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hidePivotFieldList="1" defaultThemeVersion="166925"/>
  <mc:AlternateContent xmlns:mc="http://schemas.openxmlformats.org/markup-compatibility/2006">
    <mc:Choice Requires="x15">
      <x15ac:absPath xmlns:x15ac="http://schemas.microsoft.com/office/spreadsheetml/2010/11/ac" url="/Users/raymondfrost/Library/CloudStorage/Dropbox/Scoreboard Training/"/>
    </mc:Choice>
  </mc:AlternateContent>
  <xr:revisionPtr revIDLastSave="0" documentId="13_ncr:1_{67D88FCD-1710-A24B-BA7A-FB898B9ECE96}" xr6:coauthVersionLast="47" xr6:coauthVersionMax="47" xr10:uidLastSave="{00000000-0000-0000-0000-000000000000}"/>
  <bookViews>
    <workbookView xWindow="0" yWindow="860" windowWidth="34960" windowHeight="19300" xr2:uid="{4A65A86D-E8A0-7741-99FD-92299E3C99EB}"/>
  </bookViews>
  <sheets>
    <sheet name="Feedback" sheetId="10" r:id="rId1"/>
    <sheet name="Assumptions" sheetId="12" r:id="rId2"/>
    <sheet name="MC Questions" sheetId="2" r:id="rId3"/>
    <sheet name="Pivot Table" sheetId="11" r:id="rId4"/>
    <sheet name="Sort" sheetId="3" r:id="rId5"/>
    <sheet name="Filter" sheetId="4" r:id="rId6"/>
    <sheet name="Keep" sheetId="14" r:id="rId7"/>
    <sheet name="Value Shift" sheetId="13" r:id="rId8"/>
    <sheet name="Chart" sheetId="9" r:id="rId9"/>
  </sheets>
  <externalReferences>
    <externalReference r:id="rId10"/>
    <externalReference r:id="rId11"/>
  </externalReferences>
  <definedNames>
    <definedName name="adv_AllocatedFunds">'[1]Adv.Bud.All. (non int)'!$B$14</definedName>
    <definedName name="adv_UpperLimit">'[1]Adv.Bud.All. (non int)'!$D$2:$D$10</definedName>
    <definedName name="Conditional_4">#REF!</definedName>
    <definedName name="glc_Capacity">'[1]Guardsman Lock Corporation '!$K$3:$K$6</definedName>
    <definedName name="glc_Demand">'[1]Guardsman Lock Corporation '!$B$9:$H$9</definedName>
    <definedName name="mlbPosition">'[2]7 salary'!$E$2:$E$85</definedName>
    <definedName name="mlbSalary">'[2]7 salary'!$D$2:$D$85</definedName>
    <definedName name="mlbYear">'[2]7 salary'!$B$2:$B$85</definedName>
    <definedName name="nflPosition">'[2]4 NFL_Salary'!$C$2:$C$17295</definedName>
    <definedName name="nflTotalSalary">'[2]4 NFL_Salary'!$E$2:$E$17295</definedName>
    <definedName name="nflYear">'[2]4 NFL_Salary'!$A$2:$A$17295</definedName>
    <definedName name="ST_2008Bonus">#REF!</definedName>
    <definedName name="ST_2008Bonus_1">#REF!</definedName>
    <definedName name="ST_2008Bonus_12">#REF!</definedName>
    <definedName name="ST_2008Bonus_13">#REF!</definedName>
    <definedName name="ST_2008Other">#REF!</definedName>
    <definedName name="ST_2008Other_13">#REF!</definedName>
    <definedName name="ST_2008Other_14">#REF!</definedName>
    <definedName name="ST_2008Salary">#REF!</definedName>
    <definedName name="ST_2008Salary_11">#REF!</definedName>
    <definedName name="ST_2008Salary_12">#REF!</definedName>
    <definedName name="ST_2008Stockgains">#REF!</definedName>
    <definedName name="ST_2008Stockgains_14">#REF!</definedName>
    <definedName name="ST_2008Stockgains_15">#REF!</definedName>
    <definedName name="ST_5yearcompensationtotal">#REF!</definedName>
    <definedName name="ST_5yearcompensationtotal_15">#REF!</definedName>
    <definedName name="ST_5yearcompensationtotal_16">#REF!</definedName>
    <definedName name="ST_6yearannualtotalreturn">#REF!</definedName>
    <definedName name="ST_6yearannualtotalreturn_18">#REF!</definedName>
    <definedName name="ST_6yearannualtotalreturn_19">#REF!</definedName>
    <definedName name="ST_6yearaveragecompensation">#REF!</definedName>
    <definedName name="ST_6yearaveragecompensation_17">#REF!</definedName>
    <definedName name="ST_6yearaveragecompensation_18">#REF!</definedName>
    <definedName name="ST_6yearreturnrelativetoindustry">#REF!</definedName>
    <definedName name="ST_6yearreturnrelativetoindustry_19">#REF!</definedName>
    <definedName name="ST_6yearreturnrelativetoindustry_20">#REF!</definedName>
    <definedName name="ST_6yearreturnrelativetomarket">#REF!</definedName>
    <definedName name="ST_6yearreturnrelativetomarket_20">#REF!</definedName>
    <definedName name="ST_6yearreturnrelativetomarket_21">#REF!</definedName>
    <definedName name="ST_Age">#REF!</definedName>
    <definedName name="ST_Age_10">#REF!</definedName>
    <definedName name="ST_Age_9">#REF!</definedName>
    <definedName name="ST_CEO">#REF!</definedName>
    <definedName name="ST_CEO_1">#REF!</definedName>
    <definedName name="ST_CEO_2">#REF!</definedName>
    <definedName name="ST_Company">#REF!</definedName>
    <definedName name="ST_Company_3">#REF!</definedName>
    <definedName name="ST_Company_4">#REF!</definedName>
    <definedName name="ST_Founder">#REF!</definedName>
    <definedName name="ST_Founder_6">#REF!</definedName>
    <definedName name="ST_Founder_7">#REF!</definedName>
    <definedName name="ST_Gender">#REF!</definedName>
    <definedName name="ST_Gender_2">#REF!</definedName>
    <definedName name="ST_Gender_3">#REF!</definedName>
    <definedName name="ST_Industry">#REF!</definedName>
    <definedName name="ST_Industry_5">#REF!</definedName>
    <definedName name="ST_Industry_6">#REF!</definedName>
    <definedName name="ST_Performancevspayrank">#REF!</definedName>
    <definedName name="ST_Performancevspayrank_21">#REF!</definedName>
    <definedName name="ST_Performancevspayrank_22">#REF!</definedName>
    <definedName name="ST_Relativetomarket">#REF!</definedName>
    <definedName name="ST_Relativetomarket_23">#REF!</definedName>
    <definedName name="ST_Relativetomarket_24">#REF!</definedName>
    <definedName name="ST_Sharesownedmillions">#REF!</definedName>
    <definedName name="ST_Sharesownedmillions_16">#REF!</definedName>
    <definedName name="ST_Sharesownedmillions_17">#REF!</definedName>
    <definedName name="ST_Ticker">#REF!</definedName>
    <definedName name="ST_Ticker_4">#REF!</definedName>
    <definedName name="ST_Ticker_5">#REF!</definedName>
    <definedName name="ST_Total2008compensation">#REF!</definedName>
    <definedName name="ST_Total2008compensation_10">#REF!</definedName>
    <definedName name="ST_Total2008compensation_11">#REF!</definedName>
    <definedName name="ST_Totalreturnduringtenure">#REF!</definedName>
    <definedName name="ST_Totalreturnduringtenure_22">#REF!</definedName>
    <definedName name="ST_Totalreturnduringtenure_23">#REF!</definedName>
    <definedName name="ST_YearsascompanyCEO">#REF!</definedName>
    <definedName name="ST_YearsascompanyCEO_7">#REF!</definedName>
    <definedName name="ST_YearsascompanyCEO_8">#REF!</definedName>
    <definedName name="ST_Yearswithcompany">#REF!</definedName>
    <definedName name="ST_Yearswithcompany_8">#REF!</definedName>
    <definedName name="ST_Yearswithcompany_9">#REF!</definedName>
    <definedName name="STWBD_StatToolsBoxPlot_DefaultDataFormat" hidden="1">" 0"</definedName>
    <definedName name="STWBD_StatToolsBoxPlot_HasDefaultInfo" hidden="1">"TRUE"</definedName>
    <definedName name="STWBD_StatToolsBoxPlot_IncludeKey" hidden="1">"FALSE"</definedName>
    <definedName name="STWBD_StatToolsBoxPlot_VariableList" hidden="1">1</definedName>
    <definedName name="STWBD_StatToolsBoxPlot_VariableList_1" hidden="1">"U_x0001_VG182E5E4D206CFCF8_x0001_"</definedName>
    <definedName name="STWBD_StatToolsBoxPlot_VarSelectorDefaultDataSet" hidden="1">"DG1872AA41"</definedName>
    <definedName name="STWBD_StatToolsCorrAndCovar_CorrelationTable" hidden="1">"TRUE"</definedName>
    <definedName name="STWBD_StatToolsCorrAndCovar_CovarianceTable" hidden="1">"FALSE"</definedName>
    <definedName name="STWBD_StatToolsCorrAndCovar_HasDefaultInfo" hidden="1">"TRUE"</definedName>
    <definedName name="STWBD_StatToolsCorrAndCovar_TableStructure" hidden="1">" 2"</definedName>
    <definedName name="STWBD_StatToolsCorrAndCovar_VariableList" hidden="1">7</definedName>
    <definedName name="STWBD_StatToolsCorrAndCovar_VariableList_1" hidden="1">"U_x0001_VG311DA99221362065_x0001_"</definedName>
    <definedName name="STWBD_StatToolsCorrAndCovar_VariableList_2" hidden="1">"U_x0001_VG28B6D35E1ECDE5FE_x0001_"</definedName>
    <definedName name="STWBD_StatToolsCorrAndCovar_VariableList_3" hidden="1">"U_x0001_VG30D0E3DFB4EE9D8_x0001_"</definedName>
    <definedName name="STWBD_StatToolsCorrAndCovar_VariableList_4" hidden="1">"U_x0001_VGAEB627D45EA2C0_x0001_"</definedName>
    <definedName name="STWBD_StatToolsCorrAndCovar_VariableList_5" hidden="1">"U_x0001_VGDA3D1C239F1E039_x0001_"</definedName>
    <definedName name="STWBD_StatToolsCorrAndCovar_VariableList_6" hidden="1">"U_x0001_VG2FB27BA4CCC867_x0001_"</definedName>
    <definedName name="STWBD_StatToolsCorrAndCovar_VariableList_7" hidden="1">"U_x0001_VG25CCE92D2B384754_x0001_"</definedName>
    <definedName name="STWBD_StatToolsCorrAndCovar_VarSelectorDefaultDataSet" hidden="1">"DG8698F88"</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"-32767"</definedName>
    <definedName name="STWBD_StatToolsHistogram_VariableList" hidden="1">5</definedName>
    <definedName name="STWBD_StatToolsHistogram_VariableList_1" hidden="1">"U_x0001_VGC2EA1FE2DC6B63F_x0001_"</definedName>
    <definedName name="STWBD_StatToolsHistogram_VariableList_2" hidden="1">"U_x0001_VG1255019D37BD387B_x0001_"</definedName>
    <definedName name="STWBD_StatToolsHistogram_VariableList_3" hidden="1">"U_x0001_VG1DDD84DB3555E32F_x0001_"</definedName>
    <definedName name="STWBD_StatToolsHistogram_VariableList_4" hidden="1">"U_x0001_VG78B0AB97BC55E9_x0001_"</definedName>
    <definedName name="STWBD_StatToolsHistogram_VariableList_5" hidden="1">"U_x0001_VGCA7AED177BAD0C_x0001_"</definedName>
    <definedName name="STWBD_StatToolsHistogram_VarSelectorDefaultDataSet" hidden="1">"DG3ACEFB72"</definedName>
    <definedName name="STWBD_StatToolsHistogram_XAxisStyle" hidden="1">" 0"</definedName>
    <definedName name="STWBD_StatToolsHistogram_YAxisStyle" hidden="1">" 0"</definedName>
    <definedName name="STWBD_StatToolsOneVarSummary_Count" hidden="1">"FALSE"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"FALSE"</definedName>
    <definedName name="STWBD_StatToolsOneVarSummary_Kurtosis" hidden="1">"FALSE"</definedName>
    <definedName name="STWBD_StatToolsOneVarSummary_Maximum" hidden="1">"TRUE"</definedName>
    <definedName name="STWBD_StatToolsOneVarSummary_Mean" hidden="1">"TRUE"</definedName>
    <definedName name="STWBD_StatToolsOneVarSummary_MeanAbsDeviation" hidden="1">"FALSE"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.01, .025, .05, .1, .2, .8, .9, .95, .975, .99"</definedName>
    <definedName name="STWBD_StatToolsOneVarSummary_Range" hidden="1">"FALSE"</definedName>
    <definedName name="STWBD_StatToolsOneVarSummary_Skewness" hidden="1">"FALSE"</definedName>
    <definedName name="STWBD_StatToolsOneVarSummary_StandardDeviation" hidden="1">"TRUE"</definedName>
    <definedName name="STWBD_StatToolsOneVarSummary_Sum" hidden="1">"FALSE"</definedName>
    <definedName name="STWBD_StatToolsOneVarSummary_ThirdQuartile" hidden="1">"TRUE"</definedName>
    <definedName name="STWBD_StatToolsOneVarSummary_VariableList" hidden="1">5</definedName>
    <definedName name="STWBD_StatToolsOneVarSummary_VariableList_1" hidden="1">"U_x0001_VG3400DDF0948AEF1_x0001_"</definedName>
    <definedName name="STWBD_StatToolsOneVarSummary_VariableList_2" hidden="1">"U_x0001_VG182E5E4D206CFCF8_x0001_"</definedName>
    <definedName name="STWBD_StatToolsOneVarSummary_VariableList_3" hidden="1">"U_x0001_VG35C6311DBAB6322_x0001_"</definedName>
    <definedName name="STWBD_StatToolsOneVarSummary_VariableList_4" hidden="1">"U_x0001_VG8D4EB183A594303_x0001_"</definedName>
    <definedName name="STWBD_StatToolsOneVarSummary_VariableList_5" hidden="1">"U_x0001_VG33484C382EA22499_x0001_"</definedName>
    <definedName name="STWBD_StatToolsOneVarSummary_Variance" hidden="1">"FALSE"</definedName>
    <definedName name="STWBD_StatToolsOneVarSummary_VarSelectorDefaultDataSet" hidden="1">"DG1872AA41"</definedName>
    <definedName name="STWBD_StatToolsScatterplot_DisplayCorrelationCoefficient" hidden="1">"FALSE"</definedName>
    <definedName name="STWBD_StatToolsScatterplot_HasDefaultInfo" hidden="1">"TRUE"</definedName>
    <definedName name="STWBD_StatToolsScatterplot_VarSelectorDefaultDataSet" hidden="1">"DG8698F88"</definedName>
    <definedName name="STWBD_StatToolsScatterplot_XVariableList" hidden="1">2</definedName>
    <definedName name="STWBD_StatToolsScatterplot_XVariableList_1" hidden="1">"U_x0001_VG28B6D35E1ECDE5FE_x0001_"</definedName>
    <definedName name="STWBD_StatToolsScatterplot_XVariableList_2" hidden="1">"U_x0001_VG2FB27BA4CCC867_x0001_"</definedName>
    <definedName name="STWBD_StatToolsScatterplot_YVariableList" hidden="1">1</definedName>
    <definedName name="STWBD_StatToolsScatterplot_YVariableList_1" hidden="1">"U_x0001_VG311DA99221362065_x0001_"</definedName>
    <definedName name="tpe_MinEmployeesNeeded">'[1]Theme Park Employee Scheduling '!$F$2:$F$7</definedName>
  </definedNames>
  <calcPr calcId="191029"/>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0" i="14" l="1"/>
  <c r="D19" i="14"/>
  <c r="D18" i="14"/>
  <c r="D17" i="14"/>
  <c r="D20" i="13"/>
  <c r="D19" i="13"/>
  <c r="D18" i="13"/>
  <c r="D17" i="13"/>
  <c r="D8" i="14"/>
  <c r="D8" i="13"/>
  <c r="D11" i="13"/>
  <c r="D10" i="13"/>
  <c r="D9" i="13"/>
  <c r="D11" i="14"/>
  <c r="D10" i="14"/>
  <c r="D9" i="14"/>
  <c r="C10" i="12" l="1"/>
  <c r="C11" i="12"/>
  <c r="C12" i="12"/>
  <c r="C13" i="12"/>
  <c r="C14" i="12"/>
  <c r="C15" i="12"/>
  <c r="C16" i="12"/>
  <c r="C17" i="12"/>
  <c r="C18" i="12"/>
  <c r="C19" i="12"/>
  <c r="C20" i="12"/>
  <c r="C21" i="12"/>
  <c r="C22" i="12"/>
  <c r="C23" i="12"/>
  <c r="C24" i="12"/>
  <c r="C25" i="12"/>
  <c r="C9" i="12"/>
  <c r="D14" i="10" l="1"/>
  <c r="C14" i="10"/>
  <c r="B14" i="10"/>
  <c r="E13" i="10"/>
  <c r="E12" i="10"/>
  <c r="E11" i="10"/>
  <c r="E10" i="10"/>
  <c r="E9" i="10"/>
  <c r="E8" i="10"/>
  <c r="E7" i="10"/>
  <c r="E14" i="10" l="1"/>
  <c r="D15" i="10" s="1"/>
  <c r="C15" i="10"/>
  <c r="B15" i="10"/>
  <c r="E11" i="2"/>
  <c r="E15" i="10" l="1"/>
</calcChain>
</file>

<file path=xl/sharedStrings.xml><?xml version="1.0" encoding="utf-8"?>
<sst xmlns="http://schemas.openxmlformats.org/spreadsheetml/2006/main" count="3227" uniqueCount="1153">
  <si>
    <t>Questions</t>
  </si>
  <si>
    <t>Answers</t>
  </si>
  <si>
    <t>1.</t>
  </si>
  <si>
    <t>Q1</t>
  </si>
  <si>
    <t>B</t>
  </si>
  <si>
    <t>A</t>
  </si>
  <si>
    <t>Repetition</t>
  </si>
  <si>
    <t>Q2</t>
  </si>
  <si>
    <t>C</t>
  </si>
  <si>
    <t>Contrast</t>
  </si>
  <si>
    <t>Q3</t>
  </si>
  <si>
    <t>Functions</t>
  </si>
  <si>
    <t>Q4</t>
  </si>
  <si>
    <t>Q5</t>
  </si>
  <si>
    <t>2.</t>
  </si>
  <si>
    <t>Why should we take the time to format spreadsheets?</t>
  </si>
  <si>
    <t xml:space="preserve"> </t>
  </si>
  <si>
    <t>It helps communicate the data more clearly</t>
  </si>
  <si>
    <t>It makes the work look more professional</t>
  </si>
  <si>
    <t>Both of these are good reasons</t>
  </si>
  <si>
    <t>3.</t>
  </si>
  <si>
    <t>How do you know how to format a spreadsheet in the "real world"?</t>
  </si>
  <si>
    <t>4.</t>
  </si>
  <si>
    <t>What is the difference between a formula and a function?</t>
  </si>
  <si>
    <t>A function is a built-in formula</t>
  </si>
  <si>
    <t>A formula is a built-in function</t>
  </si>
  <si>
    <t>They are exactly the same</t>
  </si>
  <si>
    <t>5.</t>
  </si>
  <si>
    <t>What is syntax?</t>
  </si>
  <si>
    <t>The process of copying formulas down a column</t>
  </si>
  <si>
    <t>The prompts Excel gives you regarding what inputs to use in a function</t>
  </si>
  <si>
    <t>The error message that pops up when you have an error in Excel</t>
  </si>
  <si>
    <t>Customer Number</t>
  </si>
  <si>
    <t>State</t>
  </si>
  <si>
    <t># Total Purchases</t>
  </si>
  <si>
    <t># Online Orders</t>
  </si>
  <si>
    <t>Total Sales</t>
  </si>
  <si>
    <t>AL</t>
  </si>
  <si>
    <t>CA</t>
  </si>
  <si>
    <t>CT</t>
  </si>
  <si>
    <t>FL</t>
  </si>
  <si>
    <t>IL</t>
  </si>
  <si>
    <t>IN</t>
  </si>
  <si>
    <t>MD</t>
  </si>
  <si>
    <t>MI</t>
  </si>
  <si>
    <t>MN</t>
  </si>
  <si>
    <t>NC</t>
  </si>
  <si>
    <t>NJ</t>
  </si>
  <si>
    <t>NV</t>
  </si>
  <si>
    <t>NY</t>
  </si>
  <si>
    <t>OH</t>
  </si>
  <si>
    <t>PA</t>
  </si>
  <si>
    <t>SC</t>
  </si>
  <si>
    <t>TX</t>
  </si>
  <si>
    <t>Grand Total</t>
  </si>
  <si>
    <t>Mac</t>
  </si>
  <si>
    <t>Windows PC</t>
  </si>
  <si>
    <t>Chromebook</t>
  </si>
  <si>
    <t>Other</t>
  </si>
  <si>
    <t>Computer Type</t>
  </si>
  <si>
    <t># Students</t>
  </si>
  <si>
    <t>Total</t>
  </si>
  <si>
    <t>Chart</t>
  </si>
  <si>
    <t>Multiple Choice</t>
  </si>
  <si>
    <t>Filter</t>
  </si>
  <si>
    <t>Sort</t>
  </si>
  <si>
    <t>Jan</t>
  </si>
  <si>
    <t>Feb</t>
  </si>
  <si>
    <t>Mar</t>
  </si>
  <si>
    <t>Avocado Oil</t>
  </si>
  <si>
    <t>&lt;--</t>
  </si>
  <si>
    <t>Refined Grains</t>
  </si>
  <si>
    <t>Tofu</t>
  </si>
  <si>
    <t>Chickpeas</t>
  </si>
  <si>
    <t>Quinoa</t>
  </si>
  <si>
    <t>Lentils</t>
  </si>
  <si>
    <t>Almonds</t>
  </si>
  <si>
    <t>% of Grand Total</t>
  </si>
  <si>
    <t>^</t>
  </si>
  <si>
    <t>Feedback</t>
  </si>
  <si>
    <t>studio</t>
  </si>
  <si>
    <t>viewKey</t>
  </si>
  <si>
    <t>viewYear</t>
  </si>
  <si>
    <t>venue</t>
  </si>
  <si>
    <t>DC</t>
  </si>
  <si>
    <t>v1006</t>
  </si>
  <si>
    <t>dvd</t>
  </si>
  <si>
    <t>Count of viewKey</t>
  </si>
  <si>
    <t>Marvel</t>
  </si>
  <si>
    <t>v1009</t>
  </si>
  <si>
    <t>stream</t>
  </si>
  <si>
    <t>theater</t>
  </si>
  <si>
    <t>v1012</t>
  </si>
  <si>
    <t>v1015</t>
  </si>
  <si>
    <t>v1018</t>
  </si>
  <si>
    <t>v102</t>
  </si>
  <si>
    <t>v1024</t>
  </si>
  <si>
    <t>v1030</t>
  </si>
  <si>
    <t>v1036</t>
  </si>
  <si>
    <t>v1038</t>
  </si>
  <si>
    <t>v1039</t>
  </si>
  <si>
    <t>v104</t>
  </si>
  <si>
    <t>v1043</t>
  </si>
  <si>
    <t>v1049</t>
  </si>
  <si>
    <t>v1053</t>
  </si>
  <si>
    <t>v1059</t>
  </si>
  <si>
    <t>v106</t>
  </si>
  <si>
    <t>v1061</t>
  </si>
  <si>
    <t>v1064</t>
  </si>
  <si>
    <t>v1066</t>
  </si>
  <si>
    <t>v1070</t>
  </si>
  <si>
    <t>v1071</t>
  </si>
  <si>
    <t>v1079</t>
  </si>
  <si>
    <t>v1080</t>
  </si>
  <si>
    <t>v1081</t>
  </si>
  <si>
    <t>v1088</t>
  </si>
  <si>
    <t>v1097</t>
  </si>
  <si>
    <t>v1099</t>
  </si>
  <si>
    <t>v112</t>
  </si>
  <si>
    <t>v115</t>
  </si>
  <si>
    <t>v119</t>
  </si>
  <si>
    <t>v122</t>
  </si>
  <si>
    <t>v123</t>
  </si>
  <si>
    <t>v128</t>
  </si>
  <si>
    <t>v133</t>
  </si>
  <si>
    <t>v134</t>
  </si>
  <si>
    <t>v136</t>
  </si>
  <si>
    <t>v138</t>
  </si>
  <si>
    <t>v142</t>
  </si>
  <si>
    <t>v147</t>
  </si>
  <si>
    <t>v151</t>
  </si>
  <si>
    <t>v154</t>
  </si>
  <si>
    <t>v155</t>
  </si>
  <si>
    <t>v164</t>
  </si>
  <si>
    <t>v168</t>
  </si>
  <si>
    <t>v173</t>
  </si>
  <si>
    <t>v175</t>
  </si>
  <si>
    <t>v183</t>
  </si>
  <si>
    <t>v189</t>
  </si>
  <si>
    <t>v191</t>
  </si>
  <si>
    <t>v192</t>
  </si>
  <si>
    <t>v194</t>
  </si>
  <si>
    <t>v197</t>
  </si>
  <si>
    <t>v199</t>
  </si>
  <si>
    <t>v201</t>
  </si>
  <si>
    <t>v203</t>
  </si>
  <si>
    <t>v204</t>
  </si>
  <si>
    <t>v206</t>
  </si>
  <si>
    <t>v209</t>
  </si>
  <si>
    <t>v215</t>
  </si>
  <si>
    <t>v217</t>
  </si>
  <si>
    <t>v218</t>
  </si>
  <si>
    <t>v226</t>
  </si>
  <si>
    <t>v231</t>
  </si>
  <si>
    <t>v237</t>
  </si>
  <si>
    <t>v238</t>
  </si>
  <si>
    <t>v239</t>
  </si>
  <si>
    <t>v240</t>
  </si>
  <si>
    <t>v241</t>
  </si>
  <si>
    <t>v248</t>
  </si>
  <si>
    <t>v252</t>
  </si>
  <si>
    <t>v253</t>
  </si>
  <si>
    <t>v254</t>
  </si>
  <si>
    <t>v257</t>
  </si>
  <si>
    <t>v269</t>
  </si>
  <si>
    <t>v272</t>
  </si>
  <si>
    <t>v273</t>
  </si>
  <si>
    <t>v284</t>
  </si>
  <si>
    <t>v288</t>
  </si>
  <si>
    <t>v289</t>
  </si>
  <si>
    <t>v290</t>
  </si>
  <si>
    <t>v294</t>
  </si>
  <si>
    <t>v298</t>
  </si>
  <si>
    <t>v307</t>
  </si>
  <si>
    <t>v310</t>
  </si>
  <si>
    <t>v317</t>
  </si>
  <si>
    <t>v318</t>
  </si>
  <si>
    <t>v319</t>
  </si>
  <si>
    <t>v329</t>
  </si>
  <si>
    <t>v330</t>
  </si>
  <si>
    <t>v345</t>
  </si>
  <si>
    <t>v347</t>
  </si>
  <si>
    <t>v348</t>
  </si>
  <si>
    <t>v349</t>
  </si>
  <si>
    <t>v350</t>
  </si>
  <si>
    <t>v352</t>
  </si>
  <si>
    <t>v359</t>
  </si>
  <si>
    <t>v363</t>
  </si>
  <si>
    <t>v366</t>
  </si>
  <si>
    <t>v372</t>
  </si>
  <si>
    <t>v374</t>
  </si>
  <si>
    <t>v375</t>
  </si>
  <si>
    <t>v377</t>
  </si>
  <si>
    <t>v378</t>
  </si>
  <si>
    <t>v381</t>
  </si>
  <si>
    <t>v382</t>
  </si>
  <si>
    <t>v384</t>
  </si>
  <si>
    <t>v386</t>
  </si>
  <si>
    <t>v387</t>
  </si>
  <si>
    <t>v388</t>
  </si>
  <si>
    <t>v389</t>
  </si>
  <si>
    <t>v398</t>
  </si>
  <si>
    <t>v402</t>
  </si>
  <si>
    <t>v403</t>
  </si>
  <si>
    <t>v404</t>
  </si>
  <si>
    <t>v409</t>
  </si>
  <si>
    <t>v410</t>
  </si>
  <si>
    <t>v411</t>
  </si>
  <si>
    <t>v413</t>
  </si>
  <si>
    <t>v414</t>
  </si>
  <si>
    <t>v417</t>
  </si>
  <si>
    <t>v421</t>
  </si>
  <si>
    <t>v423</t>
  </si>
  <si>
    <t>v429</t>
  </si>
  <si>
    <t>v434</t>
  </si>
  <si>
    <t>v437</t>
  </si>
  <si>
    <t>v443</t>
  </si>
  <si>
    <t>v446</t>
  </si>
  <si>
    <t>v450</t>
  </si>
  <si>
    <t>v453</t>
  </si>
  <si>
    <t>v454</t>
  </si>
  <si>
    <t>v455</t>
  </si>
  <si>
    <t>v458</t>
  </si>
  <si>
    <t>v462</t>
  </si>
  <si>
    <t>v463</t>
  </si>
  <si>
    <t>v466</t>
  </si>
  <si>
    <t>v467</t>
  </si>
  <si>
    <t>v472</t>
  </si>
  <si>
    <t>v475</t>
  </si>
  <si>
    <t>v477</t>
  </si>
  <si>
    <t>v485</t>
  </si>
  <si>
    <t>v486</t>
  </si>
  <si>
    <t>v493</t>
  </si>
  <si>
    <t>v497</t>
  </si>
  <si>
    <t>v499</t>
  </si>
  <si>
    <t>v500</t>
  </si>
  <si>
    <t>v502</t>
  </si>
  <si>
    <t>v503</t>
  </si>
  <si>
    <t>v505</t>
  </si>
  <si>
    <t>v511</t>
  </si>
  <si>
    <t>v514</t>
  </si>
  <si>
    <t>v518</t>
  </si>
  <si>
    <t>v532</t>
  </si>
  <si>
    <t>v537</t>
  </si>
  <si>
    <t>v538</t>
  </si>
  <si>
    <t>v539</t>
  </si>
  <si>
    <t>v540</t>
  </si>
  <si>
    <t>v548</t>
  </si>
  <si>
    <t>v552</t>
  </si>
  <si>
    <t>v554</t>
  </si>
  <si>
    <t>v558</t>
  </si>
  <si>
    <t>v559</t>
  </si>
  <si>
    <t>v560</t>
  </si>
  <si>
    <t>v564</t>
  </si>
  <si>
    <t>v565</t>
  </si>
  <si>
    <t>v567</t>
  </si>
  <si>
    <t>v568</t>
  </si>
  <si>
    <t>v569</t>
  </si>
  <si>
    <t>v570</t>
  </si>
  <si>
    <t>v571</t>
  </si>
  <si>
    <t>v574</t>
  </si>
  <si>
    <t>v576</t>
  </si>
  <si>
    <t>v577</t>
  </si>
  <si>
    <t>v580</t>
  </si>
  <si>
    <t>v581</t>
  </si>
  <si>
    <t>v586</t>
  </si>
  <si>
    <t>v588</t>
  </si>
  <si>
    <t>v596</t>
  </si>
  <si>
    <t>v599</t>
  </si>
  <si>
    <t>v601</t>
  </si>
  <si>
    <t>v608</t>
  </si>
  <si>
    <t>v609</t>
  </si>
  <si>
    <t>v613</t>
  </si>
  <si>
    <t>v615</t>
  </si>
  <si>
    <t>v616</t>
  </si>
  <si>
    <t>v620</t>
  </si>
  <si>
    <t>v621</t>
  </si>
  <si>
    <t>v624</t>
  </si>
  <si>
    <t>v626</t>
  </si>
  <si>
    <t>v627</t>
  </si>
  <si>
    <t>v629</t>
  </si>
  <si>
    <t>v632</t>
  </si>
  <si>
    <t>v633</t>
  </si>
  <si>
    <t>v638</t>
  </si>
  <si>
    <t>v645</t>
  </si>
  <si>
    <t>v648</t>
  </si>
  <si>
    <t>v652</t>
  </si>
  <si>
    <t>v658</t>
  </si>
  <si>
    <t>v659</t>
  </si>
  <si>
    <t>v660</t>
  </si>
  <si>
    <t>v664</t>
  </si>
  <si>
    <t>v665</t>
  </si>
  <si>
    <t>v666</t>
  </si>
  <si>
    <t>v670</t>
  </si>
  <si>
    <t>v672</t>
  </si>
  <si>
    <t>v674</t>
  </si>
  <si>
    <t>v678</t>
  </si>
  <si>
    <t>v679</t>
  </si>
  <si>
    <t>v682</t>
  </si>
  <si>
    <t>v685</t>
  </si>
  <si>
    <t>v687</t>
  </si>
  <si>
    <t>v690</t>
  </si>
  <si>
    <t>v694</t>
  </si>
  <si>
    <t>v702</t>
  </si>
  <si>
    <t>v703</t>
  </si>
  <si>
    <t>v705</t>
  </si>
  <si>
    <t>v706</t>
  </si>
  <si>
    <t>v709</t>
  </si>
  <si>
    <t>v710</t>
  </si>
  <si>
    <t>v714</t>
  </si>
  <si>
    <t>v716</t>
  </si>
  <si>
    <t>v719</t>
  </si>
  <si>
    <t>v720</t>
  </si>
  <si>
    <t>v722</t>
  </si>
  <si>
    <t>v725</t>
  </si>
  <si>
    <t>v733</t>
  </si>
  <si>
    <t>v743</t>
  </si>
  <si>
    <t>v747</t>
  </si>
  <si>
    <t>v751</t>
  </si>
  <si>
    <t>v752</t>
  </si>
  <si>
    <t>v763</t>
  </si>
  <si>
    <t>v764</t>
  </si>
  <si>
    <t>v776</t>
  </si>
  <si>
    <t>v780</t>
  </si>
  <si>
    <t>v782</t>
  </si>
  <si>
    <t>v783</t>
  </si>
  <si>
    <t>v791</t>
  </si>
  <si>
    <t>v796</t>
  </si>
  <si>
    <t>v800</t>
  </si>
  <si>
    <t>v810</t>
  </si>
  <si>
    <t>v815</t>
  </si>
  <si>
    <t>v817</t>
  </si>
  <si>
    <t>v818</t>
  </si>
  <si>
    <t>v820</t>
  </si>
  <si>
    <t>v823</t>
  </si>
  <si>
    <t>v825</t>
  </si>
  <si>
    <t>v836</t>
  </si>
  <si>
    <t>v838</t>
  </si>
  <si>
    <t>v852</t>
  </si>
  <si>
    <t>v855</t>
  </si>
  <si>
    <t>v856</t>
  </si>
  <si>
    <t>v857</t>
  </si>
  <si>
    <t>v861</t>
  </si>
  <si>
    <t>v878</t>
  </si>
  <si>
    <t>v884</t>
  </si>
  <si>
    <t>v885</t>
  </si>
  <si>
    <t>v886</t>
  </si>
  <si>
    <t>v887</t>
  </si>
  <si>
    <t>v903</t>
  </si>
  <si>
    <t>v909</t>
  </si>
  <si>
    <t>v912</t>
  </si>
  <si>
    <t>v913</t>
  </si>
  <si>
    <t>v915</t>
  </si>
  <si>
    <t>v917</t>
  </si>
  <si>
    <t>v918</t>
  </si>
  <si>
    <t>v921</t>
  </si>
  <si>
    <t>v922</t>
  </si>
  <si>
    <t>v923</t>
  </si>
  <si>
    <t>v928</t>
  </si>
  <si>
    <t>v929</t>
  </si>
  <si>
    <t>v931</t>
  </si>
  <si>
    <t>v933</t>
  </si>
  <si>
    <t>v936</t>
  </si>
  <si>
    <t>v939</t>
  </si>
  <si>
    <t>v940</t>
  </si>
  <si>
    <t>v941</t>
  </si>
  <si>
    <t>v944</t>
  </si>
  <si>
    <t>v949</t>
  </si>
  <si>
    <t>v951</t>
  </si>
  <si>
    <t>v952</t>
  </si>
  <si>
    <t>v953</t>
  </si>
  <si>
    <t>v958</t>
  </si>
  <si>
    <t>v959</t>
  </si>
  <si>
    <t>v961</t>
  </si>
  <si>
    <t>v962</t>
  </si>
  <si>
    <t>v963</t>
  </si>
  <si>
    <t>v968</t>
  </si>
  <si>
    <t>v969</t>
  </si>
  <si>
    <t>v972</t>
  </si>
  <si>
    <t>v974</t>
  </si>
  <si>
    <t>v976</t>
  </si>
  <si>
    <t>v981</t>
  </si>
  <si>
    <t>v982</t>
  </si>
  <si>
    <t>v983</t>
  </si>
  <si>
    <t>v984</t>
  </si>
  <si>
    <t>v987</t>
  </si>
  <si>
    <t>v988</t>
  </si>
  <si>
    <t>v992</t>
  </si>
  <si>
    <t>v994</t>
  </si>
  <si>
    <t>v995</t>
  </si>
  <si>
    <t>v1001</t>
  </si>
  <si>
    <t>v1003</t>
  </si>
  <si>
    <t>v1004</t>
  </si>
  <si>
    <t>v101</t>
  </si>
  <si>
    <t>v1010</t>
  </si>
  <si>
    <t>v1011</t>
  </si>
  <si>
    <t>v1014</t>
  </si>
  <si>
    <t>v1017</t>
  </si>
  <si>
    <t>v1026</t>
  </si>
  <si>
    <t>v1027</t>
  </si>
  <si>
    <t>v1028</t>
  </si>
  <si>
    <t>v1031</t>
  </si>
  <si>
    <t>v1033</t>
  </si>
  <si>
    <t>v1034</t>
  </si>
  <si>
    <t>v1035</t>
  </si>
  <si>
    <t>v1037</t>
  </si>
  <si>
    <t>v1046</t>
  </si>
  <si>
    <t>v1048</t>
  </si>
  <si>
    <t>v105</t>
  </si>
  <si>
    <t>v1050</t>
  </si>
  <si>
    <t>v1052</t>
  </si>
  <si>
    <t>v1055</t>
  </si>
  <si>
    <t>v1058</t>
  </si>
  <si>
    <t>v1060</t>
  </si>
  <si>
    <t>v1065</t>
  </si>
  <si>
    <t>v1067</t>
  </si>
  <si>
    <t>v1069</t>
  </si>
  <si>
    <t>v1074</t>
  </si>
  <si>
    <t>v1077</t>
  </si>
  <si>
    <t>v1078</t>
  </si>
  <si>
    <t>v1082</t>
  </si>
  <si>
    <t>v1083</t>
  </si>
  <si>
    <t>v1087</t>
  </si>
  <si>
    <t>v1089</t>
  </si>
  <si>
    <t>v109</t>
  </si>
  <si>
    <t>v1093</t>
  </si>
  <si>
    <t>v1094</t>
  </si>
  <si>
    <t>v1096</t>
  </si>
  <si>
    <t>v110</t>
  </si>
  <si>
    <t>v116</t>
  </si>
  <si>
    <t>v117</t>
  </si>
  <si>
    <t>v120</t>
  </si>
  <si>
    <t>v126</t>
  </si>
  <si>
    <t>v127</t>
  </si>
  <si>
    <t>v130</t>
  </si>
  <si>
    <t>v131</t>
  </si>
  <si>
    <t>v135</t>
  </si>
  <si>
    <t>v137</t>
  </si>
  <si>
    <t>v139</t>
  </si>
  <si>
    <t>v141</t>
  </si>
  <si>
    <t>v145</t>
  </si>
  <si>
    <t>v146</t>
  </si>
  <si>
    <t>v148</t>
  </si>
  <si>
    <t>v150</t>
  </si>
  <si>
    <t>v152</t>
  </si>
  <si>
    <t>v158</t>
  </si>
  <si>
    <t>v159</t>
  </si>
  <si>
    <t>v160</t>
  </si>
  <si>
    <t>v161</t>
  </si>
  <si>
    <t>v162</t>
  </si>
  <si>
    <t>v163</t>
  </si>
  <si>
    <t>v172</t>
  </si>
  <si>
    <t>v176</t>
  </si>
  <si>
    <t>v178</t>
  </si>
  <si>
    <t>v179</t>
  </si>
  <si>
    <t>v182</t>
  </si>
  <si>
    <t>v185</t>
  </si>
  <si>
    <t>v186</t>
  </si>
  <si>
    <t>v188</t>
  </si>
  <si>
    <t>v190</t>
  </si>
  <si>
    <t>v193</t>
  </si>
  <si>
    <t>v195</t>
  </si>
  <si>
    <t>v196</t>
  </si>
  <si>
    <t>v200</t>
  </si>
  <si>
    <t>v205</t>
  </si>
  <si>
    <t>v210</t>
  </si>
  <si>
    <t>v211</t>
  </si>
  <si>
    <t>v216</t>
  </si>
  <si>
    <t>v219</t>
  </si>
  <si>
    <t>v222</t>
  </si>
  <si>
    <t>v224</t>
  </si>
  <si>
    <t>v229</t>
  </si>
  <si>
    <t>v230</t>
  </si>
  <si>
    <t>v232</t>
  </si>
  <si>
    <t>v234</t>
  </si>
  <si>
    <t>v235</t>
  </si>
  <si>
    <t>v242</t>
  </si>
  <si>
    <t>v244</t>
  </si>
  <si>
    <t>v246</t>
  </si>
  <si>
    <t>v247</t>
  </si>
  <si>
    <t>v249</t>
  </si>
  <si>
    <t>v251</t>
  </si>
  <si>
    <t>v256</t>
  </si>
  <si>
    <t>v258</t>
  </si>
  <si>
    <t>v260</t>
  </si>
  <si>
    <t>v262</t>
  </si>
  <si>
    <t>v263</t>
  </si>
  <si>
    <t>v265</t>
  </si>
  <si>
    <t>v275</t>
  </si>
  <si>
    <t>v276</t>
  </si>
  <si>
    <t>v277</t>
  </si>
  <si>
    <t>v278</t>
  </si>
  <si>
    <t>v281</t>
  </si>
  <si>
    <t>v283</t>
  </si>
  <si>
    <t>v286</t>
  </si>
  <si>
    <t>v287</t>
  </si>
  <si>
    <t>v292</t>
  </si>
  <si>
    <t>v295</t>
  </si>
  <si>
    <t>v297</t>
  </si>
  <si>
    <t>v300</t>
  </si>
  <si>
    <t>v303</t>
  </si>
  <si>
    <t>v305</t>
  </si>
  <si>
    <t>v306</t>
  </si>
  <si>
    <t>v309</t>
  </si>
  <si>
    <t>v314</t>
  </si>
  <si>
    <t>v316</t>
  </si>
  <si>
    <t>v320</t>
  </si>
  <si>
    <t>v324</t>
  </si>
  <si>
    <t>v325</t>
  </si>
  <si>
    <t>v326</t>
  </si>
  <si>
    <t>v327</t>
  </si>
  <si>
    <t>v328</t>
  </si>
  <si>
    <t>v331</t>
  </si>
  <si>
    <t>v335</t>
  </si>
  <si>
    <t>v338</t>
  </si>
  <si>
    <t>v340</t>
  </si>
  <si>
    <t>v342</t>
  </si>
  <si>
    <t>v343</t>
  </si>
  <si>
    <t>v344</t>
  </si>
  <si>
    <t>v351</t>
  </si>
  <si>
    <t>v361</t>
  </si>
  <si>
    <t>v362</t>
  </si>
  <si>
    <t>v373</t>
  </si>
  <si>
    <t>v376</t>
  </si>
  <si>
    <t>v380</t>
  </si>
  <si>
    <t>v385</t>
  </si>
  <si>
    <t>v391</t>
  </si>
  <si>
    <t>v393</t>
  </si>
  <si>
    <t>v396</t>
  </si>
  <si>
    <t>v397</t>
  </si>
  <si>
    <t>v400</t>
  </si>
  <si>
    <t>v401</t>
  </si>
  <si>
    <t>v407</t>
  </si>
  <si>
    <t>v408</t>
  </si>
  <si>
    <t>v420</t>
  </si>
  <si>
    <t>v424</t>
  </si>
  <si>
    <t>v426</t>
  </si>
  <si>
    <t>v428</t>
  </si>
  <si>
    <t>v430</t>
  </si>
  <si>
    <t>v431</t>
  </si>
  <si>
    <t>v432</t>
  </si>
  <si>
    <t>v433</t>
  </si>
  <si>
    <t>v435</t>
  </si>
  <si>
    <t>v436</t>
  </si>
  <si>
    <t>v439</t>
  </si>
  <si>
    <t>v440</t>
  </si>
  <si>
    <t>v442</t>
  </si>
  <si>
    <t>v444</t>
  </si>
  <si>
    <t>v445</t>
  </si>
  <si>
    <t>v447</t>
  </si>
  <si>
    <t>v448</t>
  </si>
  <si>
    <t>v449</t>
  </si>
  <si>
    <t>v452</t>
  </si>
  <si>
    <t>v456</t>
  </si>
  <si>
    <t>v457</t>
  </si>
  <si>
    <t>v459</t>
  </si>
  <si>
    <t>v461</t>
  </si>
  <si>
    <t>v464</t>
  </si>
  <si>
    <t>v468</t>
  </si>
  <si>
    <t>v470</t>
  </si>
  <si>
    <t>v471</t>
  </si>
  <si>
    <t>v473</t>
  </si>
  <si>
    <t>v474</t>
  </si>
  <si>
    <t>v476</t>
  </si>
  <si>
    <t>v478</t>
  </si>
  <si>
    <t>v482</t>
  </si>
  <si>
    <t>v487</t>
  </si>
  <si>
    <t>v489</t>
  </si>
  <si>
    <t>v490</t>
  </si>
  <si>
    <t>v494</t>
  </si>
  <si>
    <t>v496</t>
  </si>
  <si>
    <t>v501</t>
  </si>
  <si>
    <t>v507</t>
  </si>
  <si>
    <t>v509</t>
  </si>
  <si>
    <t>v510</t>
  </si>
  <si>
    <t>v512</t>
  </si>
  <si>
    <t>v522</t>
  </si>
  <si>
    <t>v525</t>
  </si>
  <si>
    <t>v526</t>
  </si>
  <si>
    <t>v527</t>
  </si>
  <si>
    <t>v528</t>
  </si>
  <si>
    <t>v529</t>
  </si>
  <si>
    <t>v530</t>
  </si>
  <si>
    <t>v533</t>
  </si>
  <si>
    <t>v535</t>
  </si>
  <si>
    <t>v536</t>
  </si>
  <si>
    <t>v541</t>
  </si>
  <si>
    <t>v546</t>
  </si>
  <si>
    <t>v547</t>
  </si>
  <si>
    <t>v550</t>
  </si>
  <si>
    <t>v553</t>
  </si>
  <si>
    <t>v556</t>
  </si>
  <si>
    <t>v561</t>
  </si>
  <si>
    <t>v566</t>
  </si>
  <si>
    <t>v578</t>
  </si>
  <si>
    <t>v583</t>
  </si>
  <si>
    <t>v584</t>
  </si>
  <si>
    <t>v587</t>
  </si>
  <si>
    <t>v590</t>
  </si>
  <si>
    <t>v591</t>
  </si>
  <si>
    <t>v592</t>
  </si>
  <si>
    <t>v595</t>
  </si>
  <si>
    <t>v598</t>
  </si>
  <si>
    <t>v600</t>
  </si>
  <si>
    <t>v602</t>
  </si>
  <si>
    <t>v603</t>
  </si>
  <si>
    <t>v606</t>
  </si>
  <si>
    <t>v612</t>
  </si>
  <si>
    <t>v619</t>
  </si>
  <si>
    <t>v630</t>
  </si>
  <si>
    <t>v637</t>
  </si>
  <si>
    <t>v641</t>
  </si>
  <si>
    <t>v644</t>
  </si>
  <si>
    <t>v646</t>
  </si>
  <si>
    <t>v649</t>
  </si>
  <si>
    <t>v650</t>
  </si>
  <si>
    <t>v653</t>
  </si>
  <si>
    <t>v655</t>
  </si>
  <si>
    <t>v657</t>
  </si>
  <si>
    <t>v668</t>
  </si>
  <si>
    <t>v671</t>
  </si>
  <si>
    <t>v676</t>
  </si>
  <si>
    <t>v677</t>
  </si>
  <si>
    <t>v689</t>
  </si>
  <si>
    <t>v692</t>
  </si>
  <si>
    <t>v695</t>
  </si>
  <si>
    <t>v696</t>
  </si>
  <si>
    <t>v697</t>
  </si>
  <si>
    <t>v698</t>
  </si>
  <si>
    <t>v699</t>
  </si>
  <si>
    <t>v700</t>
  </si>
  <si>
    <t>v704</t>
  </si>
  <si>
    <t>v712</t>
  </si>
  <si>
    <t>v713</t>
  </si>
  <si>
    <t>v715</t>
  </si>
  <si>
    <t>v717</t>
  </si>
  <si>
    <t>v718</t>
  </si>
  <si>
    <t>v723</t>
  </si>
  <si>
    <t>v727</t>
  </si>
  <si>
    <t>v728</t>
  </si>
  <si>
    <t>v729</t>
  </si>
  <si>
    <t>v730</t>
  </si>
  <si>
    <t>v731</t>
  </si>
  <si>
    <t>v732</t>
  </si>
  <si>
    <t>v737</t>
  </si>
  <si>
    <t>v738</t>
  </si>
  <si>
    <t>v739</t>
  </si>
  <si>
    <t>v740</t>
  </si>
  <si>
    <t>v741</t>
  </si>
  <si>
    <t>v744</t>
  </si>
  <si>
    <t>v745</t>
  </si>
  <si>
    <t>v746</t>
  </si>
  <si>
    <t>v749</t>
  </si>
  <si>
    <t>v753</t>
  </si>
  <si>
    <t>v754</t>
  </si>
  <si>
    <t>v756</t>
  </si>
  <si>
    <t>v757</t>
  </si>
  <si>
    <t>v759</t>
  </si>
  <si>
    <t>v760</t>
  </si>
  <si>
    <t>v761</t>
  </si>
  <si>
    <t>v768</t>
  </si>
  <si>
    <t>v770</t>
  </si>
  <si>
    <t>v771</t>
  </si>
  <si>
    <t>v772</t>
  </si>
  <si>
    <t>v773</t>
  </si>
  <si>
    <t>v774</t>
  </si>
  <si>
    <t>v777</t>
  </si>
  <si>
    <t>v781</t>
  </si>
  <si>
    <t>v786</t>
  </si>
  <si>
    <t>v787</t>
  </si>
  <si>
    <t>v788</t>
  </si>
  <si>
    <t>v789</t>
  </si>
  <si>
    <t>v790</t>
  </si>
  <si>
    <t>v793</t>
  </si>
  <si>
    <t>v797</t>
  </si>
  <si>
    <t>v798</t>
  </si>
  <si>
    <t>v799</t>
  </si>
  <si>
    <t>v803</t>
  </si>
  <si>
    <t>v804</t>
  </si>
  <si>
    <t>v805</t>
  </si>
  <si>
    <t>v806</t>
  </si>
  <si>
    <t>v807</t>
  </si>
  <si>
    <t>v808</t>
  </si>
  <si>
    <t>v812</t>
  </si>
  <si>
    <t>v822</t>
  </si>
  <si>
    <t>v828</t>
  </si>
  <si>
    <t>v830</t>
  </si>
  <si>
    <t>v831</t>
  </si>
  <si>
    <t>v832</t>
  </si>
  <si>
    <t>v834</t>
  </si>
  <si>
    <t>v835</t>
  </si>
  <si>
    <t>v839</t>
  </si>
  <si>
    <t>v840</t>
  </si>
  <si>
    <t>v841</t>
  </si>
  <si>
    <t>v842</t>
  </si>
  <si>
    <t>v850</t>
  </si>
  <si>
    <t>v853</t>
  </si>
  <si>
    <t>v854</t>
  </si>
  <si>
    <t>v858</t>
  </si>
  <si>
    <t>v859</t>
  </si>
  <si>
    <t>v863</t>
  </si>
  <si>
    <t>v864</t>
  </si>
  <si>
    <t>v865</t>
  </si>
  <si>
    <t>v866</t>
  </si>
  <si>
    <t>v867</t>
  </si>
  <si>
    <t>v869</t>
  </si>
  <si>
    <t>v873</t>
  </si>
  <si>
    <t>v875</t>
  </si>
  <si>
    <t>v876</t>
  </si>
  <si>
    <t>v877</t>
  </si>
  <si>
    <t>v879</t>
  </si>
  <si>
    <t>v880</t>
  </si>
  <si>
    <t>v883</t>
  </si>
  <si>
    <t>v891</t>
  </si>
  <si>
    <t>v892</t>
  </si>
  <si>
    <t>v894</t>
  </si>
  <si>
    <t>v895</t>
  </si>
  <si>
    <t>v896</t>
  </si>
  <si>
    <t>v897</t>
  </si>
  <si>
    <t>v898</t>
  </si>
  <si>
    <t>v900</t>
  </si>
  <si>
    <t>v904</t>
  </si>
  <si>
    <t>v908</t>
  </si>
  <si>
    <t>v911</t>
  </si>
  <si>
    <t>v916</t>
  </si>
  <si>
    <t>v920</t>
  </si>
  <si>
    <t>v924</t>
  </si>
  <si>
    <t>v925</t>
  </si>
  <si>
    <t>v927</t>
  </si>
  <si>
    <t>v930</t>
  </si>
  <si>
    <t>v932</t>
  </si>
  <si>
    <t>v934</t>
  </si>
  <si>
    <t>v935</t>
  </si>
  <si>
    <t>v943</t>
  </si>
  <si>
    <t>v945</t>
  </si>
  <si>
    <t>v947</t>
  </si>
  <si>
    <t>v948</t>
  </si>
  <si>
    <t>v955</t>
  </si>
  <si>
    <t>v956</t>
  </si>
  <si>
    <t>v960</t>
  </si>
  <si>
    <t>v964</t>
  </si>
  <si>
    <t>v965</t>
  </si>
  <si>
    <t>v966</t>
  </si>
  <si>
    <t>v967</t>
  </si>
  <si>
    <t>v971</t>
  </si>
  <si>
    <t>v975</t>
  </si>
  <si>
    <t>v977</t>
  </si>
  <si>
    <t>v979</t>
  </si>
  <si>
    <t>v980</t>
  </si>
  <si>
    <t>v985</t>
  </si>
  <si>
    <t>v986</t>
  </si>
  <si>
    <t>v989</t>
  </si>
  <si>
    <t>v993</t>
  </si>
  <si>
    <t>v998</t>
  </si>
  <si>
    <t>v999</t>
  </si>
  <si>
    <t>v1000</t>
  </si>
  <si>
    <t>v1002</t>
  </si>
  <si>
    <t>v1005</t>
  </si>
  <si>
    <t>v1007</t>
  </si>
  <si>
    <t>v1008</t>
  </si>
  <si>
    <t>v1013</t>
  </si>
  <si>
    <t>v1016</t>
  </si>
  <si>
    <t>v1019</t>
  </si>
  <si>
    <t>v1020</t>
  </si>
  <si>
    <t>v1021</t>
  </si>
  <si>
    <t>v1022</t>
  </si>
  <si>
    <t>v1023</t>
  </si>
  <si>
    <t>v1025</t>
  </si>
  <si>
    <t>v1029</t>
  </si>
  <si>
    <t>v103</t>
  </si>
  <si>
    <t>v1032</t>
  </si>
  <si>
    <t>v1040</t>
  </si>
  <si>
    <t>v1041</t>
  </si>
  <si>
    <t>v1042</t>
  </si>
  <si>
    <t>v1044</t>
  </si>
  <si>
    <t>v1045</t>
  </si>
  <si>
    <t>v1047</t>
  </si>
  <si>
    <t>v1051</t>
  </si>
  <si>
    <t>v1054</t>
  </si>
  <si>
    <t>v1056</t>
  </si>
  <si>
    <t>v1057</t>
  </si>
  <si>
    <t>v1062</t>
  </si>
  <si>
    <t>v1063</t>
  </si>
  <si>
    <t>v1068</t>
  </si>
  <si>
    <t>v107</t>
  </si>
  <si>
    <t>v1072</t>
  </si>
  <si>
    <t>v1073</t>
  </si>
  <si>
    <t>v1075</t>
  </si>
  <si>
    <t>v1076</t>
  </si>
  <si>
    <t>v108</t>
  </si>
  <si>
    <t>v1084</t>
  </si>
  <si>
    <t>v1085</t>
  </si>
  <si>
    <t>v1086</t>
  </si>
  <si>
    <t>v1090</t>
  </si>
  <si>
    <t>v1091</t>
  </si>
  <si>
    <t>v1092</t>
  </si>
  <si>
    <t>v1095</t>
  </si>
  <si>
    <t>v1098</t>
  </si>
  <si>
    <t>v1100</t>
  </si>
  <si>
    <t>v111</t>
  </si>
  <si>
    <t>v113</t>
  </si>
  <si>
    <t>v114</t>
  </si>
  <si>
    <t>v118</t>
  </si>
  <si>
    <t>v121</t>
  </si>
  <si>
    <t>v124</t>
  </si>
  <si>
    <t>v125</t>
  </si>
  <si>
    <t>v129</t>
  </si>
  <si>
    <t>v132</t>
  </si>
  <si>
    <t>v140</t>
  </si>
  <si>
    <t>v143</t>
  </si>
  <si>
    <t>v144</t>
  </si>
  <si>
    <t>v149</t>
  </si>
  <si>
    <t>v153</t>
  </si>
  <si>
    <t>v156</t>
  </si>
  <si>
    <t>v157</t>
  </si>
  <si>
    <t>v165</t>
  </si>
  <si>
    <t>v166</t>
  </si>
  <si>
    <t>v167</t>
  </si>
  <si>
    <t>v169</t>
  </si>
  <si>
    <t>v170</t>
  </si>
  <si>
    <t>v171</t>
  </si>
  <si>
    <t>v174</t>
  </si>
  <si>
    <t>v177</t>
  </si>
  <si>
    <t>v180</t>
  </si>
  <si>
    <t>v181</t>
  </si>
  <si>
    <t>v184</t>
  </si>
  <si>
    <t>v187</t>
  </si>
  <si>
    <t>v198</t>
  </si>
  <si>
    <t>v202</t>
  </si>
  <si>
    <t>v207</t>
  </si>
  <si>
    <t>v208</t>
  </si>
  <si>
    <t>v212</t>
  </si>
  <si>
    <t>v213</t>
  </si>
  <si>
    <t>v214</t>
  </si>
  <si>
    <t>v220</t>
  </si>
  <si>
    <t>v221</t>
  </si>
  <si>
    <t>v223</t>
  </si>
  <si>
    <t>v225</t>
  </si>
  <si>
    <t>v227</t>
  </si>
  <si>
    <t>v228</t>
  </si>
  <si>
    <t>v233</t>
  </si>
  <si>
    <t>v236</t>
  </si>
  <si>
    <t>v243</t>
  </si>
  <si>
    <t>v245</t>
  </si>
  <si>
    <t>v250</t>
  </si>
  <si>
    <t>v255</t>
  </si>
  <si>
    <t>v259</t>
  </si>
  <si>
    <t>v261</t>
  </si>
  <si>
    <t>v264</t>
  </si>
  <si>
    <t>v266</t>
  </si>
  <si>
    <t>v267</t>
  </si>
  <si>
    <t>v268</t>
  </si>
  <si>
    <t>v270</t>
  </si>
  <si>
    <t>v271</t>
  </si>
  <si>
    <t>v274</t>
  </si>
  <si>
    <t>v279</t>
  </si>
  <si>
    <t>v280</t>
  </si>
  <si>
    <t>v282</t>
  </si>
  <si>
    <t>v285</t>
  </si>
  <si>
    <t>v291</t>
  </si>
  <si>
    <t>v293</t>
  </si>
  <si>
    <t>v296</t>
  </si>
  <si>
    <t>v299</t>
  </si>
  <si>
    <t>v301</t>
  </si>
  <si>
    <t>v302</t>
  </si>
  <si>
    <t>v304</t>
  </si>
  <si>
    <t>v308</t>
  </si>
  <si>
    <t>v311</t>
  </si>
  <si>
    <t>v312</t>
  </si>
  <si>
    <t>v313</t>
  </si>
  <si>
    <t>v315</t>
  </si>
  <si>
    <t>v321</t>
  </si>
  <si>
    <t>v322</t>
  </si>
  <si>
    <t>v323</t>
  </si>
  <si>
    <t>v332</t>
  </si>
  <si>
    <t>v333</t>
  </si>
  <si>
    <t>v334</t>
  </si>
  <si>
    <t>v336</t>
  </si>
  <si>
    <t>v337</t>
  </si>
  <si>
    <t>v339</t>
  </si>
  <si>
    <t>v341</t>
  </si>
  <si>
    <t>v346</t>
  </si>
  <si>
    <t>v353</t>
  </si>
  <si>
    <t>v354</t>
  </si>
  <si>
    <t>v355</t>
  </si>
  <si>
    <t>v356</t>
  </si>
  <si>
    <t>v357</t>
  </si>
  <si>
    <t>v358</t>
  </si>
  <si>
    <t>v360</t>
  </si>
  <si>
    <t>v364</t>
  </si>
  <si>
    <t>v365</t>
  </si>
  <si>
    <t>v367</t>
  </si>
  <si>
    <t>v368</t>
  </si>
  <si>
    <t>v369</t>
  </si>
  <si>
    <t>v370</t>
  </si>
  <si>
    <t>v371</t>
  </si>
  <si>
    <t>v379</t>
  </si>
  <si>
    <t>v383</t>
  </si>
  <si>
    <t>v390</t>
  </si>
  <si>
    <t>v392</t>
  </si>
  <si>
    <t>v394</t>
  </si>
  <si>
    <t>v395</t>
  </si>
  <si>
    <t>v399</t>
  </si>
  <si>
    <t>v405</t>
  </si>
  <si>
    <t>v406</t>
  </si>
  <si>
    <t>v412</t>
  </si>
  <si>
    <t>v415</t>
  </si>
  <si>
    <t>v416</t>
  </si>
  <si>
    <t>v418</t>
  </si>
  <si>
    <t>v419</t>
  </si>
  <si>
    <t>v422</t>
  </si>
  <si>
    <t>v425</t>
  </si>
  <si>
    <t>v427</t>
  </si>
  <si>
    <t>v438</t>
  </si>
  <si>
    <t>v441</t>
  </si>
  <si>
    <t>v451</t>
  </si>
  <si>
    <t>v460</t>
  </si>
  <si>
    <t>v465</t>
  </si>
  <si>
    <t>v469</t>
  </si>
  <si>
    <t>v479</t>
  </si>
  <si>
    <t>v480</t>
  </si>
  <si>
    <t>v481</t>
  </si>
  <si>
    <t>v483</t>
  </si>
  <si>
    <t>v484</t>
  </si>
  <si>
    <t>v488</t>
  </si>
  <si>
    <t>v491</t>
  </si>
  <si>
    <t>v492</t>
  </si>
  <si>
    <t>v495</t>
  </si>
  <si>
    <t>v498</t>
  </si>
  <si>
    <t>v504</t>
  </si>
  <si>
    <t>v506</t>
  </si>
  <si>
    <t>v508</t>
  </si>
  <si>
    <t>v513</t>
  </si>
  <si>
    <t>v515</t>
  </si>
  <si>
    <t>v516</t>
  </si>
  <si>
    <t>v517</t>
  </si>
  <si>
    <t>v519</t>
  </si>
  <si>
    <t>v520</t>
  </si>
  <si>
    <t>v521</t>
  </si>
  <si>
    <t>v523</t>
  </si>
  <si>
    <t>v524</t>
  </si>
  <si>
    <t>v531</t>
  </si>
  <si>
    <t>v534</t>
  </si>
  <si>
    <t>v542</t>
  </si>
  <si>
    <t>v543</t>
  </si>
  <si>
    <t>v544</t>
  </si>
  <si>
    <t>v545</t>
  </si>
  <si>
    <t>v549</t>
  </si>
  <si>
    <t>v551</t>
  </si>
  <si>
    <t>v555</t>
  </si>
  <si>
    <t>v557</t>
  </si>
  <si>
    <t>v562</t>
  </si>
  <si>
    <t>v563</t>
  </si>
  <si>
    <t>v572</t>
  </si>
  <si>
    <t>v573</t>
  </si>
  <si>
    <t>v575</t>
  </si>
  <si>
    <t>v579</t>
  </si>
  <si>
    <t>v582</t>
  </si>
  <si>
    <t>v585</t>
  </si>
  <si>
    <t>v589</t>
  </si>
  <si>
    <t>v593</t>
  </si>
  <si>
    <t>v594</t>
  </si>
  <si>
    <t>v597</t>
  </si>
  <si>
    <t>v604</t>
  </si>
  <si>
    <t>v605</t>
  </si>
  <si>
    <t>v607</t>
  </si>
  <si>
    <t>v610</t>
  </si>
  <si>
    <t>v611</t>
  </si>
  <si>
    <t>v614</t>
  </si>
  <si>
    <t>v617</t>
  </si>
  <si>
    <t>v618</t>
  </si>
  <si>
    <t>v622</t>
  </si>
  <si>
    <t>v623</t>
  </si>
  <si>
    <t>v625</t>
  </si>
  <si>
    <t>v628</t>
  </si>
  <si>
    <t>v631</t>
  </si>
  <si>
    <t>v634</t>
  </si>
  <si>
    <t>v635</t>
  </si>
  <si>
    <t>v636</t>
  </si>
  <si>
    <t>v639</t>
  </si>
  <si>
    <t>v640</t>
  </si>
  <si>
    <t>v642</t>
  </si>
  <si>
    <t>v643</t>
  </si>
  <si>
    <t>v647</t>
  </si>
  <si>
    <t>v651</t>
  </si>
  <si>
    <t>v654</t>
  </si>
  <si>
    <t>v656</t>
  </si>
  <si>
    <t>v661</t>
  </si>
  <si>
    <t>v662</t>
  </si>
  <si>
    <t>v663</t>
  </si>
  <si>
    <t>v667</t>
  </si>
  <si>
    <t>v669</t>
  </si>
  <si>
    <t>v673</t>
  </si>
  <si>
    <t>v675</t>
  </si>
  <si>
    <t>v680</t>
  </si>
  <si>
    <t>v681</t>
  </si>
  <si>
    <t>v683</t>
  </si>
  <si>
    <t>v684</t>
  </si>
  <si>
    <t>v686</t>
  </si>
  <si>
    <t>v688</t>
  </si>
  <si>
    <t>v691</t>
  </si>
  <si>
    <t>v693</t>
  </si>
  <si>
    <t>v701</t>
  </si>
  <si>
    <t>v707</t>
  </si>
  <si>
    <t>v708</t>
  </si>
  <si>
    <t>v711</t>
  </si>
  <si>
    <t>v721</t>
  </si>
  <si>
    <t>v724</t>
  </si>
  <si>
    <t>v726</t>
  </si>
  <si>
    <t>v734</t>
  </si>
  <si>
    <t>v735</t>
  </si>
  <si>
    <t>v736</t>
  </si>
  <si>
    <t>v742</t>
  </si>
  <si>
    <t>v748</t>
  </si>
  <si>
    <t>v750</t>
  </si>
  <si>
    <t>v755</t>
  </si>
  <si>
    <t>v758</t>
  </si>
  <si>
    <t>v762</t>
  </si>
  <si>
    <t>v765</t>
  </si>
  <si>
    <t>v766</t>
  </si>
  <si>
    <t>v767</t>
  </si>
  <si>
    <t>v769</t>
  </si>
  <si>
    <t>v775</t>
  </si>
  <si>
    <t>v778</t>
  </si>
  <si>
    <t>v779</t>
  </si>
  <si>
    <t>v784</t>
  </si>
  <si>
    <t>v785</t>
  </si>
  <si>
    <t>v792</t>
  </si>
  <si>
    <t>v794</t>
  </si>
  <si>
    <t>v795</t>
  </si>
  <si>
    <t>v801</t>
  </si>
  <si>
    <t>v802</t>
  </si>
  <si>
    <t>v809</t>
  </si>
  <si>
    <t>v811</t>
  </si>
  <si>
    <t>v813</t>
  </si>
  <si>
    <t>v814</t>
  </si>
  <si>
    <t>v816</t>
  </si>
  <si>
    <t>v819</t>
  </si>
  <si>
    <t>v821</t>
  </si>
  <si>
    <t>v824</t>
  </si>
  <si>
    <t>v826</t>
  </si>
  <si>
    <t>v827</t>
  </si>
  <si>
    <t>v829</t>
  </si>
  <si>
    <t>v833</t>
  </si>
  <si>
    <t>v837</t>
  </si>
  <si>
    <t>v843</t>
  </si>
  <si>
    <t>v844</t>
  </si>
  <si>
    <t>v845</t>
  </si>
  <si>
    <t>v846</t>
  </si>
  <si>
    <t>v847</t>
  </si>
  <si>
    <t>v848</t>
  </si>
  <si>
    <t>v849</t>
  </si>
  <si>
    <t>v851</t>
  </si>
  <si>
    <t>v860</t>
  </si>
  <si>
    <t>v862</t>
  </si>
  <si>
    <t>v868</t>
  </si>
  <si>
    <t>v870</t>
  </si>
  <si>
    <t>v871</t>
  </si>
  <si>
    <t>v872</t>
  </si>
  <si>
    <t>v874</t>
  </si>
  <si>
    <t>v881</t>
  </si>
  <si>
    <t>v882</t>
  </si>
  <si>
    <t>v888</t>
  </si>
  <si>
    <t>v889</t>
  </si>
  <si>
    <t>v890</t>
  </si>
  <si>
    <t>v893</t>
  </si>
  <si>
    <t>v899</t>
  </si>
  <si>
    <t>v901</t>
  </si>
  <si>
    <t>v902</t>
  </si>
  <si>
    <t>v905</t>
  </si>
  <si>
    <t>v906</t>
  </si>
  <si>
    <t>v907</t>
  </si>
  <si>
    <t>v910</t>
  </si>
  <si>
    <t>v914</t>
  </si>
  <si>
    <t>v919</t>
  </si>
  <si>
    <t>v926</t>
  </si>
  <si>
    <t>v937</t>
  </si>
  <si>
    <t>v938</t>
  </si>
  <si>
    <t>v942</t>
  </si>
  <si>
    <t>v946</t>
  </si>
  <si>
    <t>v950</t>
  </si>
  <si>
    <t>v954</t>
  </si>
  <si>
    <t>v957</t>
  </si>
  <si>
    <t>v970</t>
  </si>
  <si>
    <t>v973</t>
  </si>
  <si>
    <t>v978</t>
  </si>
  <si>
    <t>v990</t>
  </si>
  <si>
    <t>v991</t>
  </si>
  <si>
    <t>v996</t>
  </si>
  <si>
    <t>v997</t>
  </si>
  <si>
    <t>Marvel Movies</t>
  </si>
  <si>
    <t>Pivot table</t>
  </si>
  <si>
    <t>Bobcat, Joe</t>
  </si>
  <si>
    <t>McKenzie, Brett</t>
  </si>
  <si>
    <t>Jones, Tom</t>
  </si>
  <si>
    <t>Carpenter, David</t>
  </si>
  <si>
    <t>Slenko, George</t>
  </si>
  <si>
    <t>Claborn, Danny</t>
  </si>
  <si>
    <t>Holmes, Monica</t>
  </si>
  <si>
    <t xml:space="preserve">Rebhun, Herb </t>
  </si>
  <si>
    <t>Grant, Amy</t>
  </si>
  <si>
    <t>Reames, Steve</t>
  </si>
  <si>
    <t>Helwig, Janet</t>
  </si>
  <si>
    <t>Goulet, Dan</t>
  </si>
  <si>
    <t>Price, Sally</t>
  </si>
  <si>
    <t>Bennett, Judith</t>
  </si>
  <si>
    <t>Laswell, Steven</t>
  </si>
  <si>
    <t>Silva, Susan</t>
  </si>
  <si>
    <t>Assumptions</t>
  </si>
  <si>
    <t>Alpha, Tommy</t>
  </si>
  <si>
    <t>Admissions</t>
  </si>
  <si>
    <t>Student</t>
  </si>
  <si>
    <t>GPA</t>
  </si>
  <si>
    <t>Meets threshold?</t>
  </si>
  <si>
    <t>GPA Minimum</t>
  </si>
  <si>
    <t>Inventory</t>
  </si>
  <si>
    <t>=Chickpeas</t>
  </si>
  <si>
    <t>=TOTAL/$GRAND$TOTAL</t>
  </si>
  <si>
    <t>Keep</t>
  </si>
  <si>
    <t>Value Shift</t>
  </si>
  <si>
    <t>Room Type</t>
  </si>
  <si>
    <t>Double Room</t>
  </si>
  <si>
    <t>King Room</t>
  </si>
  <si>
    <t>Junior Suite</t>
  </si>
  <si>
    <t>King Suite</t>
  </si>
  <si>
    <t>Number of Rooms per type</t>
  </si>
  <si>
    <t>&lt;-- AVG_OCCUPANCY * NUM_ROOMS</t>
  </si>
  <si>
    <t>No Value Shift</t>
  </si>
  <si>
    <t>&lt;-- =IF( GPA &gt;= $GPA$MIN, "Yes", "No" )</t>
  </si>
  <si>
    <t>Grade Formula</t>
  </si>
  <si>
    <t>Provide Formula</t>
  </si>
  <si>
    <t>Total Number of Nights Rented per year (Rr)</t>
  </si>
  <si>
    <t>Sample Formula Errors</t>
  </si>
  <si>
    <t>Note that these values are different than the table above</t>
  </si>
  <si>
    <t xml:space="preserve">   Average Occupancy       (# of nights per year)</t>
  </si>
  <si>
    <t>=SUM(JAN:MAR)</t>
  </si>
  <si>
    <t>=SUM(JAN:FEB)</t>
  </si>
  <si>
    <t>=SUM(JAN:FEB)+97</t>
  </si>
  <si>
    <t>=MATCH(JAN,FEB:MAR,0)</t>
  </si>
  <si>
    <t>=SUM(JAN:MAR)/0</t>
  </si>
  <si>
    <t>Use the specific standards for an individual company or industry</t>
  </si>
  <si>
    <t>Choose whatever you want</t>
  </si>
  <si>
    <t>The colors and fonts used in this class are industry standards</t>
  </si>
  <si>
    <t>What is used to draw attention to headings?</t>
  </si>
  <si>
    <t>On this worksheet and those that follow, complete the gray boxes to earn points. We provide some sample formula errors that you could try typing in the gray boxes in order to see different kinds of feedback on the Scoreboard bar at the top of the screen. If you want more humorous feedback, turn taunting on from the feedback dropdown on the Scoreboard bar at top right.</t>
  </si>
  <si>
    <t>Paint any cell standard colors orange to indicate it is an assumption. Type the provided formula into the graded cell. Then, change the assumption cell and see the change reflect in the conditional test results.</t>
  </si>
  <si>
    <t>_x000B_Answer blocks are used to grade MC questions. Students have to get ALL the questions right AT THE SAME time to earn credit. This discourages guessing. To set up an answer block use the CONCAT() function to concatenate all the answer choices. Hint: for this example the correct choices are BCAAB</t>
  </si>
  <si>
    <t>Make the pivot table and Scoreboard will convert it into a model and create a prompt for the students.</t>
  </si>
  <si>
    <t>You must first format your data as a table from the Home ribbon. Then sort as desired. Scoreboard will rescramble the table and make a prompt for the students</t>
  </si>
  <si>
    <t>You must first format your data as a table from the Home ribbon. Then filter as desired. Scoreboard will remove all filters  and make a prompt for the students</t>
  </si>
  <si>
    <t>Formulas are cleared and graded by default, but selected formulas can also be preserved so as to make the exercise faster or easier for students as in the second table below. Color cells you want preserved standard colors dark blue.</t>
  </si>
  <si>
    <t>Value shifting is just one of Scoreboard's honesty controls which allows the instructor to automatically distribute different values to each student. See average occupany values below. Color cells you want shifted using standard colors purple.</t>
  </si>
  <si>
    <t>Students make a chart matching the model.  Scoreboard grades charts and provides feedback during the recording process since charts can not be graded in real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</si>
</sst>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_-;\-* #,##0.00_-;_-* &quot;-&quot;??_-;_-@_-"/>
    <numFmt numFmtId="165" formatCode="_-* #,##0_-;\-* #,##0_-;_-* &quot;-&quot;??_-;_-@_-"/>
  </numFmts>
  <fonts count="16" x14ac:knownFonts="1">
    <font>
      <sz val="12"/>
      <color theme="1"/>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14"/>
      <color theme="0"/>
      <name val="Calibri"/>
      <family val="2"/>
      <scheme val="minor"/>
    </font>
    <font>
      <b/>
      <sz val="12"/>
      <color theme="0"/>
      <name val="Calibri"/>
      <family val="2"/>
      <scheme val="minor"/>
    </font>
    <font>
      <sz val="14"/>
      <color theme="1"/>
      <name val="Calibri"/>
      <family val="2"/>
      <scheme val="minor"/>
    </font>
    <font>
      <b/>
      <sz val="11"/>
      <color theme="0"/>
      <name val="Calibri"/>
      <family val="2"/>
      <scheme val="minor"/>
    </font>
    <font>
      <b/>
      <sz val="11"/>
      <color theme="1"/>
      <name val="Calibri"/>
      <family val="2"/>
      <scheme val="minor"/>
    </font>
    <font>
      <i/>
      <sz val="12"/>
      <color theme="1"/>
      <name val="Calibri"/>
      <family val="2"/>
      <scheme val="minor"/>
    </font>
    <font>
      <sz val="12"/>
      <color rgb="FF000000"/>
      <name val="Calibri"/>
      <family val="2"/>
      <scheme val="minor"/>
    </font>
    <font>
      <b/>
      <sz val="16"/>
      <color theme="1"/>
      <name val="Calibri"/>
      <family val="2"/>
      <scheme val="minor"/>
    </font>
    <font>
      <sz val="12"/>
      <name val="Calibri"/>
      <family val="2"/>
      <scheme val="minor"/>
    </font>
    <font>
      <b/>
      <sz val="11"/>
      <name val="Calibri"/>
      <family val="2"/>
      <scheme val="minor"/>
    </font>
    <font>
      <sz val="16"/>
      <color theme="1"/>
      <name val="Calibri"/>
      <family val="2"/>
      <scheme val="minor"/>
    </font>
  </fonts>
  <fills count="9">
    <fill>
      <patternFill patternType="none"/>
    </fill>
    <fill>
      <patternFill patternType="gray125"/>
    </fill>
    <fill>
      <patternFill patternType="solid">
        <fgColor rgb="FF008000"/>
        <bgColor indexed="64"/>
      </patternFill>
    </fill>
    <fill>
      <patternFill patternType="solid">
        <fgColor theme="0"/>
        <bgColor indexed="64"/>
      </patternFill>
    </fill>
    <fill>
      <patternFill patternType="solid">
        <fgColor rgb="FF0033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7030A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auto="1"/>
      </left>
      <right style="thin">
        <color auto="1"/>
      </right>
      <top style="thin">
        <color auto="1"/>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4" fillId="0" borderId="0"/>
    <xf numFmtId="164" fontId="1"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4" fillId="0" borderId="0"/>
    <xf numFmtId="43" fontId="1" fillId="0" borderId="0" applyFont="0" applyFill="0" applyBorder="0" applyAlignment="0" applyProtection="0"/>
  </cellStyleXfs>
  <cellXfs count="70">
    <xf numFmtId="0" fontId="0" fillId="0" borderId="0" xfId="0"/>
    <xf numFmtId="0" fontId="0" fillId="0" borderId="0" xfId="0" applyAlignment="1">
      <alignment horizontal="center"/>
    </xf>
    <xf numFmtId="0" fontId="2" fillId="0" borderId="0" xfId="0" applyFont="1"/>
    <xf numFmtId="0" fontId="5" fillId="2" borderId="3" xfId="1" applyFont="1" applyFill="1" applyBorder="1" applyAlignment="1">
      <alignment horizontal="center" vertical="center"/>
    </xf>
    <xf numFmtId="49" fontId="2" fillId="3" borderId="4" xfId="0" applyNumberFormat="1" applyFont="1" applyFill="1" applyBorder="1" applyAlignment="1">
      <alignment horizontal="center" vertical="center"/>
    </xf>
    <xf numFmtId="0" fontId="2" fillId="3" borderId="5" xfId="0" applyFont="1" applyFill="1" applyBorder="1" applyAlignment="1">
      <alignment wrapText="1"/>
    </xf>
    <xf numFmtId="0" fontId="0" fillId="3" borderId="6" xfId="0" applyFill="1" applyBorder="1" applyAlignment="1">
      <alignment horizontal="center"/>
    </xf>
    <xf numFmtId="49" fontId="0" fillId="3" borderId="4" xfId="0" applyNumberFormat="1" applyFill="1" applyBorder="1" applyAlignment="1">
      <alignment horizontal="right" vertical="center"/>
    </xf>
    <xf numFmtId="0" fontId="0" fillId="3" borderId="5" xfId="0" applyFill="1" applyBorder="1" applyAlignment="1">
      <alignment horizontal="left" wrapText="1"/>
    </xf>
    <xf numFmtId="0" fontId="3" fillId="0" borderId="0" xfId="0" applyFont="1"/>
    <xf numFmtId="49" fontId="0" fillId="3" borderId="4" xfId="0" applyNumberFormat="1" applyFill="1" applyBorder="1" applyAlignment="1">
      <alignment horizontal="center" vertical="center"/>
    </xf>
    <xf numFmtId="0" fontId="0" fillId="3" borderId="5" xfId="0" applyFill="1" applyBorder="1" applyAlignment="1">
      <alignment wrapText="1"/>
    </xf>
    <xf numFmtId="0" fontId="0" fillId="0" borderId="6" xfId="0" applyBorder="1" applyAlignment="1">
      <alignment horizontal="center"/>
    </xf>
    <xf numFmtId="0" fontId="0" fillId="0" borderId="0" xfId="0" applyAlignment="1">
      <alignment horizontal="left" wrapText="1" indent="2"/>
    </xf>
    <xf numFmtId="49" fontId="0" fillId="0" borderId="7" xfId="0" applyNumberFormat="1" applyBorder="1"/>
    <xf numFmtId="0" fontId="0" fillId="0" borderId="8" xfId="0" applyBorder="1"/>
    <xf numFmtId="49" fontId="0" fillId="0" borderId="0" xfId="0" applyNumberFormat="1" applyAlignment="1">
      <alignment horizontal="center"/>
    </xf>
    <xf numFmtId="0" fontId="2" fillId="0" borderId="0" xfId="0" applyFont="1" applyAlignment="1">
      <alignment horizontal="center"/>
    </xf>
    <xf numFmtId="165" fontId="0" fillId="0" borderId="0" xfId="2" applyNumberFormat="1" applyFont="1" applyAlignment="1">
      <alignment horizontal="center"/>
    </xf>
    <xf numFmtId="0" fontId="6" fillId="2" borderId="0" xfId="3" applyFont="1" applyFill="1" applyAlignment="1">
      <alignment horizontal="center"/>
    </xf>
    <xf numFmtId="0" fontId="0" fillId="0" borderId="0" xfId="0" applyAlignment="1">
      <alignment horizontal="left"/>
    </xf>
    <xf numFmtId="0" fontId="7" fillId="0" borderId="0" xfId="1" applyFont="1"/>
    <xf numFmtId="0" fontId="4" fillId="0" borderId="0" xfId="1"/>
    <xf numFmtId="0" fontId="1" fillId="0" borderId="0" xfId="1" applyFont="1"/>
    <xf numFmtId="0" fontId="1" fillId="0" borderId="0" xfId="6"/>
    <xf numFmtId="49" fontId="1" fillId="0" borderId="0" xfId="1" applyNumberFormat="1" applyFont="1" applyAlignment="1">
      <alignment wrapText="1"/>
    </xf>
    <xf numFmtId="0" fontId="6" fillId="2" borderId="6" xfId="6" applyFont="1" applyFill="1" applyBorder="1" applyAlignment="1">
      <alignment horizontal="center" vertical="center"/>
    </xf>
    <xf numFmtId="0" fontId="1" fillId="0" borderId="6" xfId="1" applyFont="1" applyBorder="1"/>
    <xf numFmtId="0" fontId="2" fillId="0" borderId="6" xfId="0" applyFont="1" applyBorder="1" applyAlignment="1">
      <alignment horizontal="right"/>
    </xf>
    <xf numFmtId="1" fontId="1" fillId="0" borderId="6" xfId="1" applyNumberFormat="1" applyFont="1" applyBorder="1" applyAlignment="1">
      <alignment horizontal="center" wrapText="1"/>
    </xf>
    <xf numFmtId="0" fontId="2" fillId="0" borderId="6" xfId="0" applyFont="1" applyBorder="1" applyAlignment="1">
      <alignment horizontal="center"/>
    </xf>
    <xf numFmtId="0" fontId="0" fillId="0" borderId="0" xfId="0" quotePrefix="1" applyAlignment="1">
      <alignment horizontal="left"/>
    </xf>
    <xf numFmtId="0" fontId="0" fillId="0" borderId="0" xfId="0" quotePrefix="1"/>
    <xf numFmtId="9" fontId="0" fillId="0" borderId="0" xfId="9" quotePrefix="1" applyFont="1" applyFill="1" applyBorder="1" applyAlignment="1">
      <alignment horizontal="left"/>
    </xf>
    <xf numFmtId="0" fontId="0" fillId="0" borderId="10" xfId="0" applyBorder="1" applyAlignment="1">
      <alignment horizontal="center"/>
    </xf>
    <xf numFmtId="9" fontId="0" fillId="0" borderId="6" xfId="9" applyFont="1" applyFill="1" applyBorder="1" applyAlignment="1">
      <alignment horizontal="center"/>
    </xf>
    <xf numFmtId="0" fontId="11" fillId="0" borderId="0" xfId="0" quotePrefix="1" applyFont="1" applyAlignment="1">
      <alignment horizontal="center"/>
    </xf>
    <xf numFmtId="0" fontId="0" fillId="0" borderId="0" xfId="13" applyFont="1"/>
    <xf numFmtId="0" fontId="13" fillId="0" borderId="6" xfId="13" applyFont="1" applyBorder="1"/>
    <xf numFmtId="0" fontId="0" fillId="0" borderId="6" xfId="13" applyFont="1" applyBorder="1" applyAlignment="1">
      <alignment horizontal="center"/>
    </xf>
    <xf numFmtId="2" fontId="0" fillId="0" borderId="6" xfId="11" applyNumberFormat="1" applyFont="1" applyFill="1" applyBorder="1" applyAlignment="1">
      <alignment horizontal="center"/>
    </xf>
    <xf numFmtId="0" fontId="7" fillId="0" borderId="0" xfId="6" applyFont="1"/>
    <xf numFmtId="0" fontId="0" fillId="0" borderId="0" xfId="0" pivotButton="1"/>
    <xf numFmtId="9" fontId="0" fillId="0" borderId="0" xfId="0" applyNumberFormat="1"/>
    <xf numFmtId="0" fontId="14" fillId="3" borderId="6" xfId="0" applyFont="1" applyFill="1" applyBorder="1" applyAlignment="1">
      <alignment horizontal="center"/>
    </xf>
    <xf numFmtId="0" fontId="9" fillId="0" borderId="6" xfId="0" applyFont="1" applyBorder="1" applyAlignment="1">
      <alignment horizontal="center"/>
    </xf>
    <xf numFmtId="0" fontId="9" fillId="7" borderId="6" xfId="0" applyFont="1" applyFill="1" applyBorder="1" applyAlignment="1">
      <alignment horizontal="center"/>
    </xf>
    <xf numFmtId="0" fontId="12" fillId="0" borderId="0" xfId="7" applyFont="1" applyAlignment="1">
      <alignment horizontal="left" vertical="center"/>
    </xf>
    <xf numFmtId="0" fontId="10" fillId="0" borderId="0" xfId="6" applyFont="1" applyAlignment="1">
      <alignment horizontal="left" indent="3"/>
    </xf>
    <xf numFmtId="1" fontId="9" fillId="8" borderId="6" xfId="0" applyNumberFormat="1" applyFont="1" applyFill="1" applyBorder="1" applyAlignment="1">
      <alignment horizontal="center"/>
    </xf>
    <xf numFmtId="1" fontId="9" fillId="0" borderId="6" xfId="0" applyNumberFormat="1" applyFont="1" applyBorder="1" applyAlignment="1">
      <alignment horizontal="center"/>
    </xf>
    <xf numFmtId="1" fontId="0" fillId="0" borderId="6" xfId="0" applyNumberFormat="1" applyBorder="1" applyAlignment="1">
      <alignment horizontal="center"/>
    </xf>
    <xf numFmtId="1" fontId="0" fillId="0" borderId="10" xfId="0" applyNumberFormat="1" applyBorder="1" applyAlignment="1">
      <alignment horizontal="center"/>
    </xf>
    <xf numFmtId="1" fontId="0" fillId="0" borderId="11" xfId="0" applyNumberFormat="1" applyBorder="1" applyAlignment="1">
      <alignment horizontal="center"/>
    </xf>
    <xf numFmtId="1" fontId="0" fillId="0" borderId="11" xfId="14" applyNumberFormat="1" applyFont="1" applyBorder="1" applyAlignment="1">
      <alignment horizontal="center"/>
    </xf>
    <xf numFmtId="1" fontId="9" fillId="6" borderId="6" xfId="0" applyNumberFormat="1" applyFont="1" applyFill="1" applyBorder="1" applyAlignment="1">
      <alignment horizontal="center"/>
    </xf>
    <xf numFmtId="0" fontId="7" fillId="0" borderId="0" xfId="6" applyFont="1" applyAlignment="1">
      <alignment wrapText="1"/>
    </xf>
    <xf numFmtId="0" fontId="6" fillId="4" borderId="9" xfId="3" applyFont="1" applyFill="1" applyBorder="1" applyAlignment="1">
      <alignment horizontal="center"/>
    </xf>
    <xf numFmtId="0" fontId="7" fillId="0" borderId="0" xfId="6" applyFont="1" applyAlignment="1">
      <alignment horizontal="left" wrapText="1"/>
    </xf>
    <xf numFmtId="0" fontId="6" fillId="4" borderId="0" xfId="3" applyFont="1" applyFill="1" applyAlignment="1">
      <alignment horizontal="center"/>
    </xf>
    <xf numFmtId="0" fontId="0" fillId="5" borderId="3" xfId="13" applyFont="1" applyFill="1" applyBorder="1" applyAlignment="1">
      <alignment horizontal="center"/>
    </xf>
    <xf numFmtId="0" fontId="0" fillId="5" borderId="12" xfId="13" applyFont="1" applyFill="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15" fillId="0" borderId="0" xfId="7" applyFont="1" applyAlignment="1">
      <alignment horizontal="left" vertical="center" wrapText="1"/>
    </xf>
    <xf numFmtId="0" fontId="8" fillId="4" borderId="9" xfId="0" applyFont="1" applyFill="1" applyBorder="1" applyAlignment="1">
      <alignment horizontal="center" vertical="center"/>
    </xf>
    <xf numFmtId="0" fontId="6" fillId="2" borderId="6" xfId="3" applyFont="1" applyFill="1" applyBorder="1" applyAlignment="1">
      <alignment horizontal="center" vertical="center" wrapText="1"/>
    </xf>
    <xf numFmtId="0" fontId="8" fillId="4" borderId="9" xfId="0" applyFont="1" applyFill="1" applyBorder="1" applyAlignment="1">
      <alignment horizontal="center"/>
    </xf>
  </cellXfs>
  <cellStyles count="15">
    <cellStyle name="Comma" xfId="14" builtinId="3"/>
    <cellStyle name="Comma 2" xfId="2" xr:uid="{166CAF06-27A3-EF4C-B97E-ACEB7154BA0A}"/>
    <cellStyle name="Currency 2" xfId="12" xr:uid="{42B955E6-6FCB-A047-8BF3-7FE1525BE28F}"/>
    <cellStyle name="Currency 4" xfId="4" xr:uid="{A890AE23-C402-F44A-8BAA-ACF2DF7AE4C5}"/>
    <cellStyle name="Normal" xfId="0" builtinId="0"/>
    <cellStyle name="Normal 2" xfId="1" xr:uid="{3B0A8937-A94A-1349-BA8D-6CB8E4D99AE5}"/>
    <cellStyle name="Normal 2 2" xfId="10" xr:uid="{8B700803-02DD-5049-BA3C-05D529145AF9}"/>
    <cellStyle name="Normal 2 2 2" xfId="13" xr:uid="{1295CC8D-5B25-F241-BE03-A7E019362B16}"/>
    <cellStyle name="Normal 3" xfId="6" xr:uid="{0C5F106A-22B2-F141-93AE-FCD08E2A602E}"/>
    <cellStyle name="Normal 3 2" xfId="7" xr:uid="{98C5774F-07E7-9041-9805-E01E530DFCDE}"/>
    <cellStyle name="Normal 4" xfId="3" xr:uid="{C3F6C913-3F1D-074F-B7B3-E315C6E62A69}"/>
    <cellStyle name="Normal 5" xfId="5" xr:uid="{1A292F57-827B-F043-BCA9-8A5A52CBAADF}"/>
    <cellStyle name="Percent" xfId="9" builtinId="5"/>
    <cellStyle name="Percent 2" xfId="8" xr:uid="{3411DFFD-B7BA-624C-B5E4-E26620019E9F}"/>
    <cellStyle name="Percent 2 2" xfId="11" xr:uid="{2EAE936F-30CA-8B46-944C-6BA6B043EF43}"/>
  </cellStyles>
  <dxfs count="12">
    <dxf>
      <font>
        <b val="0"/>
        <i val="0"/>
        <strike val="0"/>
        <condense val="0"/>
        <extend val="0"/>
        <outline val="0"/>
        <shadow val="0"/>
        <u val="none"/>
        <vertAlign val="baseline"/>
        <sz val="12"/>
        <color theme="1"/>
        <name val="Calibri"/>
        <family val="2"/>
        <scheme val="minor"/>
      </font>
      <numFmt numFmtId="165" formatCode="_-* #,##0_-;\-* #,##0_-;_-* &quot;-&quot;??_-;_-@_-"/>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_-* #,##0_-;\-* #,##0_-;_-* &quot;-&quot;??_-;_-@_-"/>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numFmt numFmtId="13" formatCode="0%"/>
    </dxf>
  </dxfs>
  <tableStyles count="0" defaultTableStyle="TableStyleMedium2" defaultPivotStyle="PivotStyleLight16"/>
  <colors>
    <mruColors>
      <color rgb="FF98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Computer Preference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2CE-A348-AB4D-07CE1A7CFA9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2CE-A348-AB4D-07CE1A7CFA9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2CE-A348-AB4D-07CE1A7CFA9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2CE-A348-AB4D-07CE1A7CFA9E}"/>
              </c:ext>
            </c:extLst>
          </c:dPt>
          <c:dLbls>
            <c:dLbl>
              <c:idx val="2"/>
              <c:layout>
                <c:manualLayout>
                  <c:x val="-0.20793603975817901"/>
                  <c:y val="8.440911797789982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CE-A348-AB4D-07CE1A7CFA9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Chart!$A$5:$A$8</c:f>
              <c:strCache>
                <c:ptCount val="4"/>
                <c:pt idx="0">
                  <c:v>Mac</c:v>
                </c:pt>
                <c:pt idx="1">
                  <c:v>Windows PC</c:v>
                </c:pt>
                <c:pt idx="2">
                  <c:v>Chromebook</c:v>
                </c:pt>
                <c:pt idx="3">
                  <c:v>Other</c:v>
                </c:pt>
              </c:strCache>
            </c:strRef>
          </c:cat>
          <c:val>
            <c:numRef>
              <c:f>Chart!$B$5:$B$8</c:f>
              <c:numCache>
                <c:formatCode>0</c:formatCode>
                <c:ptCount val="4"/>
                <c:pt idx="0">
                  <c:v>34</c:v>
                </c:pt>
                <c:pt idx="1">
                  <c:v>15</c:v>
                </c:pt>
                <c:pt idx="2">
                  <c:v>2</c:v>
                </c:pt>
                <c:pt idx="3">
                  <c:v>1</c:v>
                </c:pt>
              </c:numCache>
            </c:numRef>
          </c:val>
          <c:extLst>
            <c:ext xmlns:c16="http://schemas.microsoft.com/office/drawing/2014/chart" uri="{C3380CC4-5D6E-409C-BE32-E72D297353CC}">
              <c16:uniqueId val="{00000008-F2CE-A348-AB4D-07CE1A7CFA9E}"/>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83126</xdr:rowOff>
    </xdr:from>
    <xdr:to>
      <xdr:col>3</xdr:col>
      <xdr:colOff>199736</xdr:colOff>
      <xdr:row>25</xdr:row>
      <xdr:rowOff>34635</xdr:rowOff>
    </xdr:to>
    <xdr:graphicFrame macro="">
      <xdr:nvGraphicFramePr>
        <xdr:cNvPr id="2" name="Chart 1">
          <a:extLst>
            <a:ext uri="{FF2B5EF4-FFF2-40B4-BE49-F238E27FC236}">
              <a16:creationId xmlns:a16="http://schemas.microsoft.com/office/drawing/2014/main" id="{BD28B2D1-5623-4647-B174-39FA64A91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Users/kenyo/Desktop/C:/Andrew's%20Files/Dropbox/Goodnite-Young%20(1)/MBA%206325/Module%202/Homework%202%20K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C:/Users/kenyo/Desktop/C:/Users/goodnite/Dropbox%20(Personal)/1-Andrew/0%20-%20COB%20COURSES/QBA%203710%20(MWF%20Format)/Module%202/Learning%20Activities/p2.2solution-compl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v.Bud.All. (non int)"/>
      <sheetName val="Guardsman Lock Corporation "/>
      <sheetName val="Theme Park Employee Scheduling "/>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 salary"/>
      <sheetName val="4 NFL_Salary"/>
    </sheetNames>
    <sheetDataSet>
      <sheetData sheetId="0" refreshError="1"/>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ost, Raymond" refreshedDate="45396.978397453706" createdVersion="8" refreshedVersion="8" minRefreshableVersion="3" recordCount="1000" xr:uid="{5140B6ED-1C4B-8C4E-A0E0-D0E960AFBA6F}">
  <cacheSource type="worksheet">
    <worksheetSource ref="A5:D1005" sheet="Pivot Table"/>
  </cacheSource>
  <cacheFields count="4">
    <cacheField name="viewKey" numFmtId="0">
      <sharedItems/>
    </cacheField>
    <cacheField name="studio" numFmtId="0">
      <sharedItems count="2">
        <s v="Marvel"/>
        <s v="DC"/>
      </sharedItems>
    </cacheField>
    <cacheField name="viewYear" numFmtId="0">
      <sharedItems containsSemiMixedTypes="0" containsString="0" containsNumber="1" containsInteger="1" minValue="2002" maxValue="2021"/>
    </cacheField>
    <cacheField name="venue" numFmtId="0">
      <sharedItems count="3">
        <s v="dvd"/>
        <s v="stream"/>
        <s v="theat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s v="v1006"/>
    <x v="0"/>
    <n v="2021"/>
    <x v="0"/>
  </r>
  <r>
    <s v="v1009"/>
    <x v="0"/>
    <n v="2018"/>
    <x v="0"/>
  </r>
  <r>
    <s v="v1012"/>
    <x v="1"/>
    <n v="2019"/>
    <x v="0"/>
  </r>
  <r>
    <s v="v1015"/>
    <x v="0"/>
    <n v="2019"/>
    <x v="0"/>
  </r>
  <r>
    <s v="v1018"/>
    <x v="0"/>
    <n v="2007"/>
    <x v="0"/>
  </r>
  <r>
    <s v="v102"/>
    <x v="1"/>
    <n v="2021"/>
    <x v="0"/>
  </r>
  <r>
    <s v="v1024"/>
    <x v="0"/>
    <n v="2019"/>
    <x v="0"/>
  </r>
  <r>
    <s v="v1030"/>
    <x v="0"/>
    <n v="2020"/>
    <x v="0"/>
  </r>
  <r>
    <s v="v1036"/>
    <x v="0"/>
    <n v="2021"/>
    <x v="0"/>
  </r>
  <r>
    <s v="v1038"/>
    <x v="0"/>
    <n v="2021"/>
    <x v="0"/>
  </r>
  <r>
    <s v="v1039"/>
    <x v="0"/>
    <n v="2020"/>
    <x v="0"/>
  </r>
  <r>
    <s v="v104"/>
    <x v="0"/>
    <n v="2009"/>
    <x v="0"/>
  </r>
  <r>
    <s v="v1043"/>
    <x v="0"/>
    <n v="2020"/>
    <x v="0"/>
  </r>
  <r>
    <s v="v1049"/>
    <x v="1"/>
    <n v="2019"/>
    <x v="0"/>
  </r>
  <r>
    <s v="v1053"/>
    <x v="0"/>
    <n v="2009"/>
    <x v="0"/>
  </r>
  <r>
    <s v="v1059"/>
    <x v="0"/>
    <n v="2021"/>
    <x v="0"/>
  </r>
  <r>
    <s v="v106"/>
    <x v="1"/>
    <n v="2018"/>
    <x v="0"/>
  </r>
  <r>
    <s v="v1061"/>
    <x v="0"/>
    <n v="2020"/>
    <x v="0"/>
  </r>
  <r>
    <s v="v1064"/>
    <x v="1"/>
    <n v="2017"/>
    <x v="0"/>
  </r>
  <r>
    <s v="v1066"/>
    <x v="0"/>
    <n v="2019"/>
    <x v="0"/>
  </r>
  <r>
    <s v="v1070"/>
    <x v="0"/>
    <n v="2020"/>
    <x v="0"/>
  </r>
  <r>
    <s v="v1071"/>
    <x v="0"/>
    <n v="2019"/>
    <x v="0"/>
  </r>
  <r>
    <s v="v1079"/>
    <x v="0"/>
    <n v="2009"/>
    <x v="0"/>
  </r>
  <r>
    <s v="v1080"/>
    <x v="0"/>
    <n v="2021"/>
    <x v="0"/>
  </r>
  <r>
    <s v="v1081"/>
    <x v="0"/>
    <n v="2021"/>
    <x v="0"/>
  </r>
  <r>
    <s v="v1088"/>
    <x v="0"/>
    <n v="2019"/>
    <x v="0"/>
  </r>
  <r>
    <s v="v1097"/>
    <x v="1"/>
    <n v="2021"/>
    <x v="0"/>
  </r>
  <r>
    <s v="v1099"/>
    <x v="0"/>
    <n v="2014"/>
    <x v="0"/>
  </r>
  <r>
    <s v="v112"/>
    <x v="1"/>
    <n v="2019"/>
    <x v="0"/>
  </r>
  <r>
    <s v="v115"/>
    <x v="0"/>
    <n v="2020"/>
    <x v="0"/>
  </r>
  <r>
    <s v="v119"/>
    <x v="0"/>
    <n v="2019"/>
    <x v="0"/>
  </r>
  <r>
    <s v="v122"/>
    <x v="1"/>
    <n v="2017"/>
    <x v="0"/>
  </r>
  <r>
    <s v="v123"/>
    <x v="0"/>
    <n v="2021"/>
    <x v="0"/>
  </r>
  <r>
    <s v="v128"/>
    <x v="0"/>
    <n v="2020"/>
    <x v="0"/>
  </r>
  <r>
    <s v="v133"/>
    <x v="0"/>
    <n v="2017"/>
    <x v="0"/>
  </r>
  <r>
    <s v="v134"/>
    <x v="0"/>
    <n v="2019"/>
    <x v="0"/>
  </r>
  <r>
    <s v="v136"/>
    <x v="0"/>
    <n v="2019"/>
    <x v="0"/>
  </r>
  <r>
    <s v="v138"/>
    <x v="0"/>
    <n v="2021"/>
    <x v="0"/>
  </r>
  <r>
    <s v="v142"/>
    <x v="0"/>
    <n v="2017"/>
    <x v="0"/>
  </r>
  <r>
    <s v="v147"/>
    <x v="0"/>
    <n v="2019"/>
    <x v="0"/>
  </r>
  <r>
    <s v="v151"/>
    <x v="0"/>
    <n v="2020"/>
    <x v="0"/>
  </r>
  <r>
    <s v="v154"/>
    <x v="0"/>
    <n v="2018"/>
    <x v="0"/>
  </r>
  <r>
    <s v="v155"/>
    <x v="0"/>
    <n v="2020"/>
    <x v="0"/>
  </r>
  <r>
    <s v="v164"/>
    <x v="0"/>
    <n v="2019"/>
    <x v="0"/>
  </r>
  <r>
    <s v="v168"/>
    <x v="0"/>
    <n v="2021"/>
    <x v="0"/>
  </r>
  <r>
    <s v="v173"/>
    <x v="0"/>
    <n v="2019"/>
    <x v="0"/>
  </r>
  <r>
    <s v="v175"/>
    <x v="0"/>
    <n v="2013"/>
    <x v="0"/>
  </r>
  <r>
    <s v="v183"/>
    <x v="0"/>
    <n v="2017"/>
    <x v="0"/>
  </r>
  <r>
    <s v="v189"/>
    <x v="0"/>
    <n v="2016"/>
    <x v="0"/>
  </r>
  <r>
    <s v="v191"/>
    <x v="0"/>
    <n v="2019"/>
    <x v="0"/>
  </r>
  <r>
    <s v="v192"/>
    <x v="0"/>
    <n v="2018"/>
    <x v="0"/>
  </r>
  <r>
    <s v="v194"/>
    <x v="0"/>
    <n v="2018"/>
    <x v="0"/>
  </r>
  <r>
    <s v="v197"/>
    <x v="0"/>
    <n v="2017"/>
    <x v="0"/>
  </r>
  <r>
    <s v="v199"/>
    <x v="0"/>
    <n v="2020"/>
    <x v="0"/>
  </r>
  <r>
    <s v="v201"/>
    <x v="0"/>
    <n v="2021"/>
    <x v="0"/>
  </r>
  <r>
    <s v="v203"/>
    <x v="0"/>
    <n v="2015"/>
    <x v="0"/>
  </r>
  <r>
    <s v="v204"/>
    <x v="0"/>
    <n v="2020"/>
    <x v="0"/>
  </r>
  <r>
    <s v="v206"/>
    <x v="1"/>
    <n v="2020"/>
    <x v="0"/>
  </r>
  <r>
    <s v="v209"/>
    <x v="0"/>
    <n v="2021"/>
    <x v="0"/>
  </r>
  <r>
    <s v="v215"/>
    <x v="0"/>
    <n v="2015"/>
    <x v="0"/>
  </r>
  <r>
    <s v="v217"/>
    <x v="0"/>
    <n v="2020"/>
    <x v="0"/>
  </r>
  <r>
    <s v="v218"/>
    <x v="0"/>
    <n v="2020"/>
    <x v="0"/>
  </r>
  <r>
    <s v="v226"/>
    <x v="0"/>
    <n v="2016"/>
    <x v="0"/>
  </r>
  <r>
    <s v="v231"/>
    <x v="0"/>
    <n v="2016"/>
    <x v="0"/>
  </r>
  <r>
    <s v="v237"/>
    <x v="0"/>
    <n v="2016"/>
    <x v="0"/>
  </r>
  <r>
    <s v="v238"/>
    <x v="0"/>
    <n v="2021"/>
    <x v="0"/>
  </r>
  <r>
    <s v="v239"/>
    <x v="1"/>
    <n v="2014"/>
    <x v="0"/>
  </r>
  <r>
    <s v="v240"/>
    <x v="1"/>
    <n v="2016"/>
    <x v="0"/>
  </r>
  <r>
    <s v="v241"/>
    <x v="0"/>
    <n v="2019"/>
    <x v="0"/>
  </r>
  <r>
    <s v="v248"/>
    <x v="0"/>
    <n v="2019"/>
    <x v="0"/>
  </r>
  <r>
    <s v="v252"/>
    <x v="0"/>
    <n v="2020"/>
    <x v="0"/>
  </r>
  <r>
    <s v="v253"/>
    <x v="0"/>
    <n v="2020"/>
    <x v="0"/>
  </r>
  <r>
    <s v="v254"/>
    <x v="0"/>
    <n v="2021"/>
    <x v="0"/>
  </r>
  <r>
    <s v="v257"/>
    <x v="1"/>
    <n v="2021"/>
    <x v="0"/>
  </r>
  <r>
    <s v="v269"/>
    <x v="1"/>
    <n v="2021"/>
    <x v="0"/>
  </r>
  <r>
    <s v="v272"/>
    <x v="0"/>
    <n v="2021"/>
    <x v="0"/>
  </r>
  <r>
    <s v="v273"/>
    <x v="0"/>
    <n v="2016"/>
    <x v="0"/>
  </r>
  <r>
    <s v="v284"/>
    <x v="0"/>
    <n v="2019"/>
    <x v="0"/>
  </r>
  <r>
    <s v="v288"/>
    <x v="0"/>
    <n v="2021"/>
    <x v="0"/>
  </r>
  <r>
    <s v="v289"/>
    <x v="0"/>
    <n v="2020"/>
    <x v="0"/>
  </r>
  <r>
    <s v="v290"/>
    <x v="0"/>
    <n v="2021"/>
    <x v="0"/>
  </r>
  <r>
    <s v="v294"/>
    <x v="0"/>
    <n v="2018"/>
    <x v="0"/>
  </r>
  <r>
    <s v="v298"/>
    <x v="0"/>
    <n v="2018"/>
    <x v="0"/>
  </r>
  <r>
    <s v="v307"/>
    <x v="0"/>
    <n v="2002"/>
    <x v="0"/>
  </r>
  <r>
    <s v="v310"/>
    <x v="0"/>
    <n v="2019"/>
    <x v="0"/>
  </r>
  <r>
    <s v="v317"/>
    <x v="1"/>
    <n v="2019"/>
    <x v="0"/>
  </r>
  <r>
    <s v="v318"/>
    <x v="1"/>
    <n v="2021"/>
    <x v="0"/>
  </r>
  <r>
    <s v="v319"/>
    <x v="1"/>
    <n v="2021"/>
    <x v="0"/>
  </r>
  <r>
    <s v="v329"/>
    <x v="0"/>
    <n v="2020"/>
    <x v="0"/>
  </r>
  <r>
    <s v="v330"/>
    <x v="0"/>
    <n v="2019"/>
    <x v="0"/>
  </r>
  <r>
    <s v="v345"/>
    <x v="0"/>
    <n v="2019"/>
    <x v="0"/>
  </r>
  <r>
    <s v="v347"/>
    <x v="1"/>
    <n v="2013"/>
    <x v="0"/>
  </r>
  <r>
    <s v="v348"/>
    <x v="0"/>
    <n v="2013"/>
    <x v="0"/>
  </r>
  <r>
    <s v="v349"/>
    <x v="1"/>
    <n v="2019"/>
    <x v="0"/>
  </r>
  <r>
    <s v="v350"/>
    <x v="0"/>
    <n v="2019"/>
    <x v="0"/>
  </r>
  <r>
    <s v="v352"/>
    <x v="1"/>
    <n v="2019"/>
    <x v="0"/>
  </r>
  <r>
    <s v="v359"/>
    <x v="0"/>
    <n v="2013"/>
    <x v="0"/>
  </r>
  <r>
    <s v="v363"/>
    <x v="0"/>
    <n v="2019"/>
    <x v="0"/>
  </r>
  <r>
    <s v="v366"/>
    <x v="0"/>
    <n v="2015"/>
    <x v="0"/>
  </r>
  <r>
    <s v="v372"/>
    <x v="0"/>
    <n v="2021"/>
    <x v="0"/>
  </r>
  <r>
    <s v="v374"/>
    <x v="0"/>
    <n v="2011"/>
    <x v="0"/>
  </r>
  <r>
    <s v="v375"/>
    <x v="0"/>
    <n v="2021"/>
    <x v="0"/>
  </r>
  <r>
    <s v="v377"/>
    <x v="0"/>
    <n v="2019"/>
    <x v="0"/>
  </r>
  <r>
    <s v="v378"/>
    <x v="0"/>
    <n v="2013"/>
    <x v="0"/>
  </r>
  <r>
    <s v="v381"/>
    <x v="0"/>
    <n v="2013"/>
    <x v="0"/>
  </r>
  <r>
    <s v="v382"/>
    <x v="0"/>
    <n v="2021"/>
    <x v="0"/>
  </r>
  <r>
    <s v="v384"/>
    <x v="0"/>
    <n v="2019"/>
    <x v="0"/>
  </r>
  <r>
    <s v="v386"/>
    <x v="1"/>
    <n v="2014"/>
    <x v="0"/>
  </r>
  <r>
    <s v="v387"/>
    <x v="0"/>
    <n v="2016"/>
    <x v="0"/>
  </r>
  <r>
    <s v="v388"/>
    <x v="0"/>
    <n v="2017"/>
    <x v="0"/>
  </r>
  <r>
    <s v="v389"/>
    <x v="0"/>
    <n v="2014"/>
    <x v="0"/>
  </r>
  <r>
    <s v="v398"/>
    <x v="0"/>
    <n v="2018"/>
    <x v="0"/>
  </r>
  <r>
    <s v="v402"/>
    <x v="0"/>
    <n v="2018"/>
    <x v="0"/>
  </r>
  <r>
    <s v="v403"/>
    <x v="0"/>
    <n v="2018"/>
    <x v="0"/>
  </r>
  <r>
    <s v="v404"/>
    <x v="0"/>
    <n v="2019"/>
    <x v="0"/>
  </r>
  <r>
    <s v="v409"/>
    <x v="0"/>
    <n v="2012"/>
    <x v="0"/>
  </r>
  <r>
    <s v="v410"/>
    <x v="1"/>
    <n v="2016"/>
    <x v="0"/>
  </r>
  <r>
    <s v="v411"/>
    <x v="0"/>
    <n v="2021"/>
    <x v="0"/>
  </r>
  <r>
    <s v="v413"/>
    <x v="1"/>
    <n v="2009"/>
    <x v="0"/>
  </r>
  <r>
    <s v="v414"/>
    <x v="1"/>
    <n v="2019"/>
    <x v="0"/>
  </r>
  <r>
    <s v="v417"/>
    <x v="0"/>
    <n v="2020"/>
    <x v="0"/>
  </r>
  <r>
    <s v="v421"/>
    <x v="0"/>
    <n v="2017"/>
    <x v="0"/>
  </r>
  <r>
    <s v="v423"/>
    <x v="1"/>
    <n v="2017"/>
    <x v="0"/>
  </r>
  <r>
    <s v="v429"/>
    <x v="0"/>
    <n v="2021"/>
    <x v="0"/>
  </r>
  <r>
    <s v="v434"/>
    <x v="0"/>
    <n v="2020"/>
    <x v="0"/>
  </r>
  <r>
    <s v="v437"/>
    <x v="0"/>
    <n v="2019"/>
    <x v="0"/>
  </r>
  <r>
    <s v="v443"/>
    <x v="0"/>
    <n v="2019"/>
    <x v="0"/>
  </r>
  <r>
    <s v="v446"/>
    <x v="0"/>
    <n v="2017"/>
    <x v="0"/>
  </r>
  <r>
    <s v="v450"/>
    <x v="0"/>
    <n v="2021"/>
    <x v="0"/>
  </r>
  <r>
    <s v="v453"/>
    <x v="0"/>
    <n v="2020"/>
    <x v="0"/>
  </r>
  <r>
    <s v="v454"/>
    <x v="0"/>
    <n v="2021"/>
    <x v="0"/>
  </r>
  <r>
    <s v="v455"/>
    <x v="1"/>
    <n v="2020"/>
    <x v="0"/>
  </r>
  <r>
    <s v="v458"/>
    <x v="0"/>
    <n v="2021"/>
    <x v="0"/>
  </r>
  <r>
    <s v="v462"/>
    <x v="1"/>
    <n v="2021"/>
    <x v="0"/>
  </r>
  <r>
    <s v="v463"/>
    <x v="1"/>
    <n v="2019"/>
    <x v="0"/>
  </r>
  <r>
    <s v="v466"/>
    <x v="1"/>
    <n v="2019"/>
    <x v="0"/>
  </r>
  <r>
    <s v="v467"/>
    <x v="0"/>
    <n v="2016"/>
    <x v="0"/>
  </r>
  <r>
    <s v="v472"/>
    <x v="0"/>
    <n v="2019"/>
    <x v="0"/>
  </r>
  <r>
    <s v="v475"/>
    <x v="1"/>
    <n v="2021"/>
    <x v="0"/>
  </r>
  <r>
    <s v="v477"/>
    <x v="0"/>
    <n v="2020"/>
    <x v="0"/>
  </r>
  <r>
    <s v="v485"/>
    <x v="1"/>
    <n v="2020"/>
    <x v="0"/>
  </r>
  <r>
    <s v="v486"/>
    <x v="0"/>
    <n v="2019"/>
    <x v="0"/>
  </r>
  <r>
    <s v="v493"/>
    <x v="0"/>
    <n v="2021"/>
    <x v="0"/>
  </r>
  <r>
    <s v="v497"/>
    <x v="0"/>
    <n v="2020"/>
    <x v="0"/>
  </r>
  <r>
    <s v="v499"/>
    <x v="0"/>
    <n v="2020"/>
    <x v="0"/>
  </r>
  <r>
    <s v="v500"/>
    <x v="0"/>
    <n v="2019"/>
    <x v="0"/>
  </r>
  <r>
    <s v="v502"/>
    <x v="0"/>
    <n v="2009"/>
    <x v="0"/>
  </r>
  <r>
    <s v="v503"/>
    <x v="0"/>
    <n v="2019"/>
    <x v="0"/>
  </r>
  <r>
    <s v="v505"/>
    <x v="0"/>
    <n v="2019"/>
    <x v="0"/>
  </r>
  <r>
    <s v="v511"/>
    <x v="0"/>
    <n v="2021"/>
    <x v="0"/>
  </r>
  <r>
    <s v="v514"/>
    <x v="0"/>
    <n v="2020"/>
    <x v="0"/>
  </r>
  <r>
    <s v="v518"/>
    <x v="0"/>
    <n v="2019"/>
    <x v="0"/>
  </r>
  <r>
    <s v="v532"/>
    <x v="1"/>
    <n v="2020"/>
    <x v="0"/>
  </r>
  <r>
    <s v="v537"/>
    <x v="0"/>
    <n v="2021"/>
    <x v="0"/>
  </r>
  <r>
    <s v="v538"/>
    <x v="0"/>
    <n v="2020"/>
    <x v="0"/>
  </r>
  <r>
    <s v="v539"/>
    <x v="1"/>
    <n v="2013"/>
    <x v="0"/>
  </r>
  <r>
    <s v="v540"/>
    <x v="0"/>
    <n v="2018"/>
    <x v="0"/>
  </r>
  <r>
    <s v="v548"/>
    <x v="0"/>
    <n v="2019"/>
    <x v="0"/>
  </r>
  <r>
    <s v="v552"/>
    <x v="0"/>
    <n v="2015"/>
    <x v="0"/>
  </r>
  <r>
    <s v="v554"/>
    <x v="0"/>
    <n v="2020"/>
    <x v="0"/>
  </r>
  <r>
    <s v="v558"/>
    <x v="0"/>
    <n v="2020"/>
    <x v="0"/>
  </r>
  <r>
    <s v="v559"/>
    <x v="0"/>
    <n v="2018"/>
    <x v="0"/>
  </r>
  <r>
    <s v="v560"/>
    <x v="0"/>
    <n v="2019"/>
    <x v="0"/>
  </r>
  <r>
    <s v="v564"/>
    <x v="0"/>
    <n v="2020"/>
    <x v="0"/>
  </r>
  <r>
    <s v="v565"/>
    <x v="0"/>
    <n v="2020"/>
    <x v="0"/>
  </r>
  <r>
    <s v="v567"/>
    <x v="0"/>
    <n v="2010"/>
    <x v="0"/>
  </r>
  <r>
    <s v="v568"/>
    <x v="0"/>
    <n v="2019"/>
    <x v="0"/>
  </r>
  <r>
    <s v="v569"/>
    <x v="1"/>
    <n v="2021"/>
    <x v="0"/>
  </r>
  <r>
    <s v="v570"/>
    <x v="0"/>
    <n v="2013"/>
    <x v="0"/>
  </r>
  <r>
    <s v="v571"/>
    <x v="1"/>
    <n v="2018"/>
    <x v="0"/>
  </r>
  <r>
    <s v="v574"/>
    <x v="0"/>
    <n v="2019"/>
    <x v="0"/>
  </r>
  <r>
    <s v="v576"/>
    <x v="0"/>
    <n v="2018"/>
    <x v="0"/>
  </r>
  <r>
    <s v="v577"/>
    <x v="0"/>
    <n v="2020"/>
    <x v="0"/>
  </r>
  <r>
    <s v="v580"/>
    <x v="0"/>
    <n v="2017"/>
    <x v="0"/>
  </r>
  <r>
    <s v="v581"/>
    <x v="0"/>
    <n v="2017"/>
    <x v="0"/>
  </r>
  <r>
    <s v="v586"/>
    <x v="1"/>
    <n v="2021"/>
    <x v="0"/>
  </r>
  <r>
    <s v="v588"/>
    <x v="1"/>
    <n v="2019"/>
    <x v="0"/>
  </r>
  <r>
    <s v="v596"/>
    <x v="0"/>
    <n v="2020"/>
    <x v="0"/>
  </r>
  <r>
    <s v="v599"/>
    <x v="0"/>
    <n v="2017"/>
    <x v="0"/>
  </r>
  <r>
    <s v="v601"/>
    <x v="0"/>
    <n v="2019"/>
    <x v="0"/>
  </r>
  <r>
    <s v="v608"/>
    <x v="1"/>
    <n v="2021"/>
    <x v="0"/>
  </r>
  <r>
    <s v="v609"/>
    <x v="0"/>
    <n v="2019"/>
    <x v="0"/>
  </r>
  <r>
    <s v="v613"/>
    <x v="0"/>
    <n v="2002"/>
    <x v="0"/>
  </r>
  <r>
    <s v="v615"/>
    <x v="0"/>
    <n v="2019"/>
    <x v="0"/>
  </r>
  <r>
    <s v="v616"/>
    <x v="1"/>
    <n v="2019"/>
    <x v="0"/>
  </r>
  <r>
    <s v="v620"/>
    <x v="1"/>
    <n v="2018"/>
    <x v="0"/>
  </r>
  <r>
    <s v="v621"/>
    <x v="1"/>
    <n v="2018"/>
    <x v="0"/>
  </r>
  <r>
    <s v="v624"/>
    <x v="0"/>
    <n v="2015"/>
    <x v="0"/>
  </r>
  <r>
    <s v="v626"/>
    <x v="1"/>
    <n v="2020"/>
    <x v="0"/>
  </r>
  <r>
    <s v="v627"/>
    <x v="0"/>
    <n v="2020"/>
    <x v="0"/>
  </r>
  <r>
    <s v="v629"/>
    <x v="0"/>
    <n v="2008"/>
    <x v="0"/>
  </r>
  <r>
    <s v="v632"/>
    <x v="0"/>
    <n v="2018"/>
    <x v="0"/>
  </r>
  <r>
    <s v="v633"/>
    <x v="0"/>
    <n v="2017"/>
    <x v="0"/>
  </r>
  <r>
    <s v="v638"/>
    <x v="0"/>
    <n v="2018"/>
    <x v="0"/>
  </r>
  <r>
    <s v="v645"/>
    <x v="0"/>
    <n v="2020"/>
    <x v="0"/>
  </r>
  <r>
    <s v="v648"/>
    <x v="0"/>
    <n v="2020"/>
    <x v="0"/>
  </r>
  <r>
    <s v="v652"/>
    <x v="0"/>
    <n v="2020"/>
    <x v="0"/>
  </r>
  <r>
    <s v="v658"/>
    <x v="0"/>
    <n v="2018"/>
    <x v="0"/>
  </r>
  <r>
    <s v="v659"/>
    <x v="0"/>
    <n v="2012"/>
    <x v="0"/>
  </r>
  <r>
    <s v="v660"/>
    <x v="0"/>
    <n v="2020"/>
    <x v="0"/>
  </r>
  <r>
    <s v="v664"/>
    <x v="1"/>
    <n v="2015"/>
    <x v="0"/>
  </r>
  <r>
    <s v="v665"/>
    <x v="0"/>
    <n v="2021"/>
    <x v="0"/>
  </r>
  <r>
    <s v="v666"/>
    <x v="0"/>
    <n v="2019"/>
    <x v="0"/>
  </r>
  <r>
    <s v="v670"/>
    <x v="0"/>
    <n v="2021"/>
    <x v="0"/>
  </r>
  <r>
    <s v="v672"/>
    <x v="0"/>
    <n v="2013"/>
    <x v="0"/>
  </r>
  <r>
    <s v="v674"/>
    <x v="0"/>
    <n v="2020"/>
    <x v="0"/>
  </r>
  <r>
    <s v="v678"/>
    <x v="0"/>
    <n v="2018"/>
    <x v="0"/>
  </r>
  <r>
    <s v="v679"/>
    <x v="0"/>
    <n v="2014"/>
    <x v="0"/>
  </r>
  <r>
    <s v="v682"/>
    <x v="0"/>
    <n v="2020"/>
    <x v="0"/>
  </r>
  <r>
    <s v="v685"/>
    <x v="0"/>
    <n v="2018"/>
    <x v="0"/>
  </r>
  <r>
    <s v="v687"/>
    <x v="0"/>
    <n v="2018"/>
    <x v="0"/>
  </r>
  <r>
    <s v="v690"/>
    <x v="1"/>
    <n v="2021"/>
    <x v="0"/>
  </r>
  <r>
    <s v="v694"/>
    <x v="1"/>
    <n v="2017"/>
    <x v="0"/>
  </r>
  <r>
    <s v="v702"/>
    <x v="0"/>
    <n v="2016"/>
    <x v="0"/>
  </r>
  <r>
    <s v="v703"/>
    <x v="0"/>
    <n v="2015"/>
    <x v="0"/>
  </r>
  <r>
    <s v="v705"/>
    <x v="0"/>
    <n v="2015"/>
    <x v="0"/>
  </r>
  <r>
    <s v="v706"/>
    <x v="0"/>
    <n v="2021"/>
    <x v="0"/>
  </r>
  <r>
    <s v="v709"/>
    <x v="0"/>
    <n v="2020"/>
    <x v="0"/>
  </r>
  <r>
    <s v="v710"/>
    <x v="0"/>
    <n v="2006"/>
    <x v="0"/>
  </r>
  <r>
    <s v="v714"/>
    <x v="1"/>
    <n v="2020"/>
    <x v="0"/>
  </r>
  <r>
    <s v="v716"/>
    <x v="0"/>
    <n v="2020"/>
    <x v="0"/>
  </r>
  <r>
    <s v="v719"/>
    <x v="1"/>
    <n v="2020"/>
    <x v="0"/>
  </r>
  <r>
    <s v="v720"/>
    <x v="0"/>
    <n v="2021"/>
    <x v="0"/>
  </r>
  <r>
    <s v="v722"/>
    <x v="0"/>
    <n v="2021"/>
    <x v="0"/>
  </r>
  <r>
    <s v="v725"/>
    <x v="0"/>
    <n v="2019"/>
    <x v="0"/>
  </r>
  <r>
    <s v="v733"/>
    <x v="0"/>
    <n v="2014"/>
    <x v="0"/>
  </r>
  <r>
    <s v="v743"/>
    <x v="1"/>
    <n v="2020"/>
    <x v="0"/>
  </r>
  <r>
    <s v="v747"/>
    <x v="0"/>
    <n v="2012"/>
    <x v="0"/>
  </r>
  <r>
    <s v="v751"/>
    <x v="1"/>
    <n v="2018"/>
    <x v="0"/>
  </r>
  <r>
    <s v="v752"/>
    <x v="0"/>
    <n v="2020"/>
    <x v="0"/>
  </r>
  <r>
    <s v="v763"/>
    <x v="0"/>
    <n v="2020"/>
    <x v="0"/>
  </r>
  <r>
    <s v="v764"/>
    <x v="1"/>
    <n v="2013"/>
    <x v="0"/>
  </r>
  <r>
    <s v="v776"/>
    <x v="0"/>
    <n v="2016"/>
    <x v="0"/>
  </r>
  <r>
    <s v="v780"/>
    <x v="0"/>
    <n v="2020"/>
    <x v="0"/>
  </r>
  <r>
    <s v="v782"/>
    <x v="0"/>
    <n v="2010"/>
    <x v="0"/>
  </r>
  <r>
    <s v="v783"/>
    <x v="0"/>
    <n v="2015"/>
    <x v="0"/>
  </r>
  <r>
    <s v="v791"/>
    <x v="0"/>
    <n v="2019"/>
    <x v="0"/>
  </r>
  <r>
    <s v="v796"/>
    <x v="0"/>
    <n v="2014"/>
    <x v="0"/>
  </r>
  <r>
    <s v="v800"/>
    <x v="0"/>
    <n v="2013"/>
    <x v="0"/>
  </r>
  <r>
    <s v="v810"/>
    <x v="0"/>
    <n v="2020"/>
    <x v="0"/>
  </r>
  <r>
    <s v="v815"/>
    <x v="0"/>
    <n v="2014"/>
    <x v="0"/>
  </r>
  <r>
    <s v="v817"/>
    <x v="0"/>
    <n v="2018"/>
    <x v="0"/>
  </r>
  <r>
    <s v="v818"/>
    <x v="0"/>
    <n v="2013"/>
    <x v="0"/>
  </r>
  <r>
    <s v="v820"/>
    <x v="0"/>
    <n v="2021"/>
    <x v="0"/>
  </r>
  <r>
    <s v="v823"/>
    <x v="0"/>
    <n v="2020"/>
    <x v="0"/>
  </r>
  <r>
    <s v="v825"/>
    <x v="0"/>
    <n v="2018"/>
    <x v="0"/>
  </r>
  <r>
    <s v="v836"/>
    <x v="0"/>
    <n v="2020"/>
    <x v="0"/>
  </r>
  <r>
    <s v="v838"/>
    <x v="0"/>
    <n v="2021"/>
    <x v="0"/>
  </r>
  <r>
    <s v="v852"/>
    <x v="0"/>
    <n v="2017"/>
    <x v="0"/>
  </r>
  <r>
    <s v="v855"/>
    <x v="0"/>
    <n v="2018"/>
    <x v="0"/>
  </r>
  <r>
    <s v="v856"/>
    <x v="0"/>
    <n v="2020"/>
    <x v="0"/>
  </r>
  <r>
    <s v="v857"/>
    <x v="0"/>
    <n v="2019"/>
    <x v="0"/>
  </r>
  <r>
    <s v="v861"/>
    <x v="0"/>
    <n v="2018"/>
    <x v="0"/>
  </r>
  <r>
    <s v="v878"/>
    <x v="1"/>
    <n v="2016"/>
    <x v="0"/>
  </r>
  <r>
    <s v="v884"/>
    <x v="0"/>
    <n v="2015"/>
    <x v="0"/>
  </r>
  <r>
    <s v="v885"/>
    <x v="0"/>
    <n v="2021"/>
    <x v="0"/>
  </r>
  <r>
    <s v="v886"/>
    <x v="1"/>
    <n v="2019"/>
    <x v="0"/>
  </r>
  <r>
    <s v="v887"/>
    <x v="0"/>
    <n v="2017"/>
    <x v="0"/>
  </r>
  <r>
    <s v="v903"/>
    <x v="0"/>
    <n v="2020"/>
    <x v="0"/>
  </r>
  <r>
    <s v="v909"/>
    <x v="0"/>
    <n v="2021"/>
    <x v="0"/>
  </r>
  <r>
    <s v="v912"/>
    <x v="0"/>
    <n v="2016"/>
    <x v="0"/>
  </r>
  <r>
    <s v="v913"/>
    <x v="0"/>
    <n v="2018"/>
    <x v="0"/>
  </r>
  <r>
    <s v="v915"/>
    <x v="0"/>
    <n v="2015"/>
    <x v="0"/>
  </r>
  <r>
    <s v="v917"/>
    <x v="0"/>
    <n v="2018"/>
    <x v="0"/>
  </r>
  <r>
    <s v="v918"/>
    <x v="1"/>
    <n v="2016"/>
    <x v="0"/>
  </r>
  <r>
    <s v="v921"/>
    <x v="1"/>
    <n v="2015"/>
    <x v="0"/>
  </r>
  <r>
    <s v="v922"/>
    <x v="0"/>
    <n v="2017"/>
    <x v="0"/>
  </r>
  <r>
    <s v="v923"/>
    <x v="0"/>
    <n v="2018"/>
    <x v="0"/>
  </r>
  <r>
    <s v="v928"/>
    <x v="0"/>
    <n v="2019"/>
    <x v="0"/>
  </r>
  <r>
    <s v="v929"/>
    <x v="0"/>
    <n v="2020"/>
    <x v="0"/>
  </r>
  <r>
    <s v="v931"/>
    <x v="0"/>
    <n v="2019"/>
    <x v="0"/>
  </r>
  <r>
    <s v="v933"/>
    <x v="0"/>
    <n v="2019"/>
    <x v="0"/>
  </r>
  <r>
    <s v="v936"/>
    <x v="0"/>
    <n v="2005"/>
    <x v="0"/>
  </r>
  <r>
    <s v="v939"/>
    <x v="0"/>
    <n v="2021"/>
    <x v="0"/>
  </r>
  <r>
    <s v="v940"/>
    <x v="1"/>
    <n v="2008"/>
    <x v="0"/>
  </r>
  <r>
    <s v="v941"/>
    <x v="0"/>
    <n v="2020"/>
    <x v="0"/>
  </r>
  <r>
    <s v="v944"/>
    <x v="0"/>
    <n v="2016"/>
    <x v="0"/>
  </r>
  <r>
    <s v="v949"/>
    <x v="0"/>
    <n v="2021"/>
    <x v="0"/>
  </r>
  <r>
    <s v="v951"/>
    <x v="1"/>
    <n v="2014"/>
    <x v="0"/>
  </r>
  <r>
    <s v="v952"/>
    <x v="0"/>
    <n v="2019"/>
    <x v="0"/>
  </r>
  <r>
    <s v="v953"/>
    <x v="0"/>
    <n v="2018"/>
    <x v="0"/>
  </r>
  <r>
    <s v="v958"/>
    <x v="1"/>
    <n v="2019"/>
    <x v="0"/>
  </r>
  <r>
    <s v="v959"/>
    <x v="0"/>
    <n v="2020"/>
    <x v="0"/>
  </r>
  <r>
    <s v="v961"/>
    <x v="1"/>
    <n v="2020"/>
    <x v="0"/>
  </r>
  <r>
    <s v="v962"/>
    <x v="0"/>
    <n v="2013"/>
    <x v="0"/>
  </r>
  <r>
    <s v="v963"/>
    <x v="0"/>
    <n v="2019"/>
    <x v="0"/>
  </r>
  <r>
    <s v="v968"/>
    <x v="0"/>
    <n v="2020"/>
    <x v="0"/>
  </r>
  <r>
    <s v="v969"/>
    <x v="1"/>
    <n v="2020"/>
    <x v="0"/>
  </r>
  <r>
    <s v="v972"/>
    <x v="0"/>
    <n v="2016"/>
    <x v="0"/>
  </r>
  <r>
    <s v="v974"/>
    <x v="0"/>
    <n v="2020"/>
    <x v="0"/>
  </r>
  <r>
    <s v="v976"/>
    <x v="0"/>
    <n v="2020"/>
    <x v="0"/>
  </r>
  <r>
    <s v="v981"/>
    <x v="0"/>
    <n v="2020"/>
    <x v="0"/>
  </r>
  <r>
    <s v="v982"/>
    <x v="0"/>
    <n v="2016"/>
    <x v="0"/>
  </r>
  <r>
    <s v="v983"/>
    <x v="0"/>
    <n v="2015"/>
    <x v="0"/>
  </r>
  <r>
    <s v="v984"/>
    <x v="0"/>
    <n v="2015"/>
    <x v="0"/>
  </r>
  <r>
    <s v="v987"/>
    <x v="0"/>
    <n v="2021"/>
    <x v="0"/>
  </r>
  <r>
    <s v="v988"/>
    <x v="0"/>
    <n v="2004"/>
    <x v="0"/>
  </r>
  <r>
    <s v="v992"/>
    <x v="0"/>
    <n v="2018"/>
    <x v="0"/>
  </r>
  <r>
    <s v="v994"/>
    <x v="0"/>
    <n v="2018"/>
    <x v="0"/>
  </r>
  <r>
    <s v="v995"/>
    <x v="1"/>
    <n v="2020"/>
    <x v="0"/>
  </r>
  <r>
    <s v="v1001"/>
    <x v="0"/>
    <n v="2019"/>
    <x v="1"/>
  </r>
  <r>
    <s v="v1003"/>
    <x v="0"/>
    <n v="2019"/>
    <x v="1"/>
  </r>
  <r>
    <s v="v1004"/>
    <x v="1"/>
    <n v="2016"/>
    <x v="1"/>
  </r>
  <r>
    <s v="v101"/>
    <x v="1"/>
    <n v="2021"/>
    <x v="1"/>
  </r>
  <r>
    <s v="v1010"/>
    <x v="0"/>
    <n v="2020"/>
    <x v="1"/>
  </r>
  <r>
    <s v="v1011"/>
    <x v="0"/>
    <n v="2018"/>
    <x v="1"/>
  </r>
  <r>
    <s v="v1014"/>
    <x v="0"/>
    <n v="2019"/>
    <x v="1"/>
  </r>
  <r>
    <s v="v1017"/>
    <x v="0"/>
    <n v="2016"/>
    <x v="1"/>
  </r>
  <r>
    <s v="v1026"/>
    <x v="0"/>
    <n v="2020"/>
    <x v="1"/>
  </r>
  <r>
    <s v="v1027"/>
    <x v="0"/>
    <n v="2016"/>
    <x v="1"/>
  </r>
  <r>
    <s v="v1028"/>
    <x v="0"/>
    <n v="2016"/>
    <x v="1"/>
  </r>
  <r>
    <s v="v1031"/>
    <x v="0"/>
    <n v="2021"/>
    <x v="1"/>
  </r>
  <r>
    <s v="v1033"/>
    <x v="1"/>
    <n v="2019"/>
    <x v="1"/>
  </r>
  <r>
    <s v="v1034"/>
    <x v="0"/>
    <n v="2016"/>
    <x v="1"/>
  </r>
  <r>
    <s v="v1035"/>
    <x v="0"/>
    <n v="2013"/>
    <x v="1"/>
  </r>
  <r>
    <s v="v1037"/>
    <x v="0"/>
    <n v="2015"/>
    <x v="1"/>
  </r>
  <r>
    <s v="v1046"/>
    <x v="0"/>
    <n v="2021"/>
    <x v="1"/>
  </r>
  <r>
    <s v="v1048"/>
    <x v="0"/>
    <n v="2020"/>
    <x v="1"/>
  </r>
  <r>
    <s v="v105"/>
    <x v="0"/>
    <n v="2018"/>
    <x v="1"/>
  </r>
  <r>
    <s v="v1050"/>
    <x v="1"/>
    <n v="2021"/>
    <x v="1"/>
  </r>
  <r>
    <s v="v1052"/>
    <x v="0"/>
    <n v="2008"/>
    <x v="1"/>
  </r>
  <r>
    <s v="v1055"/>
    <x v="0"/>
    <n v="2021"/>
    <x v="1"/>
  </r>
  <r>
    <s v="v1058"/>
    <x v="0"/>
    <n v="2019"/>
    <x v="1"/>
  </r>
  <r>
    <s v="v1060"/>
    <x v="0"/>
    <n v="2018"/>
    <x v="1"/>
  </r>
  <r>
    <s v="v1065"/>
    <x v="1"/>
    <n v="2019"/>
    <x v="1"/>
  </r>
  <r>
    <s v="v1067"/>
    <x v="0"/>
    <n v="2016"/>
    <x v="1"/>
  </r>
  <r>
    <s v="v1069"/>
    <x v="1"/>
    <n v="2021"/>
    <x v="1"/>
  </r>
  <r>
    <s v="v1074"/>
    <x v="0"/>
    <n v="2021"/>
    <x v="1"/>
  </r>
  <r>
    <s v="v1077"/>
    <x v="0"/>
    <n v="2019"/>
    <x v="1"/>
  </r>
  <r>
    <s v="v1078"/>
    <x v="0"/>
    <n v="2021"/>
    <x v="1"/>
  </r>
  <r>
    <s v="v1082"/>
    <x v="0"/>
    <n v="2021"/>
    <x v="1"/>
  </r>
  <r>
    <s v="v1083"/>
    <x v="0"/>
    <n v="2020"/>
    <x v="1"/>
  </r>
  <r>
    <s v="v1087"/>
    <x v="0"/>
    <n v="2016"/>
    <x v="1"/>
  </r>
  <r>
    <s v="v1089"/>
    <x v="0"/>
    <n v="2019"/>
    <x v="1"/>
  </r>
  <r>
    <s v="v109"/>
    <x v="0"/>
    <n v="2014"/>
    <x v="1"/>
  </r>
  <r>
    <s v="v1093"/>
    <x v="0"/>
    <n v="2021"/>
    <x v="1"/>
  </r>
  <r>
    <s v="v1094"/>
    <x v="1"/>
    <n v="2017"/>
    <x v="1"/>
  </r>
  <r>
    <s v="v1096"/>
    <x v="1"/>
    <n v="2018"/>
    <x v="1"/>
  </r>
  <r>
    <s v="v110"/>
    <x v="0"/>
    <n v="2021"/>
    <x v="1"/>
  </r>
  <r>
    <s v="v116"/>
    <x v="0"/>
    <n v="2021"/>
    <x v="1"/>
  </r>
  <r>
    <s v="v117"/>
    <x v="0"/>
    <n v="2021"/>
    <x v="1"/>
  </r>
  <r>
    <s v="v120"/>
    <x v="0"/>
    <n v="2020"/>
    <x v="1"/>
  </r>
  <r>
    <s v="v126"/>
    <x v="0"/>
    <n v="2020"/>
    <x v="1"/>
  </r>
  <r>
    <s v="v127"/>
    <x v="0"/>
    <n v="2019"/>
    <x v="1"/>
  </r>
  <r>
    <s v="v130"/>
    <x v="0"/>
    <n v="2020"/>
    <x v="1"/>
  </r>
  <r>
    <s v="v131"/>
    <x v="0"/>
    <n v="2017"/>
    <x v="1"/>
  </r>
  <r>
    <s v="v135"/>
    <x v="0"/>
    <n v="2021"/>
    <x v="1"/>
  </r>
  <r>
    <s v="v137"/>
    <x v="0"/>
    <n v="2014"/>
    <x v="1"/>
  </r>
  <r>
    <s v="v139"/>
    <x v="0"/>
    <n v="2020"/>
    <x v="1"/>
  </r>
  <r>
    <s v="v141"/>
    <x v="0"/>
    <n v="2010"/>
    <x v="1"/>
  </r>
  <r>
    <s v="v145"/>
    <x v="0"/>
    <n v="2013"/>
    <x v="1"/>
  </r>
  <r>
    <s v="v146"/>
    <x v="0"/>
    <n v="2007"/>
    <x v="1"/>
  </r>
  <r>
    <s v="v148"/>
    <x v="1"/>
    <n v="2017"/>
    <x v="1"/>
  </r>
  <r>
    <s v="v150"/>
    <x v="0"/>
    <n v="2018"/>
    <x v="1"/>
  </r>
  <r>
    <s v="v152"/>
    <x v="0"/>
    <n v="2018"/>
    <x v="1"/>
  </r>
  <r>
    <s v="v158"/>
    <x v="0"/>
    <n v="2020"/>
    <x v="1"/>
  </r>
  <r>
    <s v="v159"/>
    <x v="1"/>
    <n v="2018"/>
    <x v="1"/>
  </r>
  <r>
    <s v="v160"/>
    <x v="0"/>
    <n v="2005"/>
    <x v="1"/>
  </r>
  <r>
    <s v="v161"/>
    <x v="0"/>
    <n v="2018"/>
    <x v="1"/>
  </r>
  <r>
    <s v="v162"/>
    <x v="1"/>
    <n v="2012"/>
    <x v="1"/>
  </r>
  <r>
    <s v="v163"/>
    <x v="0"/>
    <n v="2020"/>
    <x v="1"/>
  </r>
  <r>
    <s v="v172"/>
    <x v="0"/>
    <n v="2017"/>
    <x v="1"/>
  </r>
  <r>
    <s v="v176"/>
    <x v="0"/>
    <n v="2012"/>
    <x v="1"/>
  </r>
  <r>
    <s v="v178"/>
    <x v="0"/>
    <n v="2020"/>
    <x v="1"/>
  </r>
  <r>
    <s v="v179"/>
    <x v="0"/>
    <n v="2017"/>
    <x v="1"/>
  </r>
  <r>
    <s v="v182"/>
    <x v="0"/>
    <n v="2021"/>
    <x v="1"/>
  </r>
  <r>
    <s v="v185"/>
    <x v="0"/>
    <n v="2018"/>
    <x v="1"/>
  </r>
  <r>
    <s v="v186"/>
    <x v="0"/>
    <n v="2019"/>
    <x v="1"/>
  </r>
  <r>
    <s v="v188"/>
    <x v="1"/>
    <n v="2021"/>
    <x v="1"/>
  </r>
  <r>
    <s v="v190"/>
    <x v="0"/>
    <n v="2018"/>
    <x v="1"/>
  </r>
  <r>
    <s v="v193"/>
    <x v="0"/>
    <n v="2020"/>
    <x v="1"/>
  </r>
  <r>
    <s v="v195"/>
    <x v="1"/>
    <n v="2018"/>
    <x v="1"/>
  </r>
  <r>
    <s v="v196"/>
    <x v="0"/>
    <n v="2020"/>
    <x v="1"/>
  </r>
  <r>
    <s v="v200"/>
    <x v="1"/>
    <n v="2018"/>
    <x v="1"/>
  </r>
  <r>
    <s v="v205"/>
    <x v="0"/>
    <n v="2019"/>
    <x v="1"/>
  </r>
  <r>
    <s v="v210"/>
    <x v="0"/>
    <n v="2017"/>
    <x v="1"/>
  </r>
  <r>
    <s v="v211"/>
    <x v="0"/>
    <n v="2021"/>
    <x v="1"/>
  </r>
  <r>
    <s v="v216"/>
    <x v="0"/>
    <n v="2020"/>
    <x v="1"/>
  </r>
  <r>
    <s v="v219"/>
    <x v="0"/>
    <n v="2020"/>
    <x v="1"/>
  </r>
  <r>
    <s v="v222"/>
    <x v="0"/>
    <n v="2016"/>
    <x v="1"/>
  </r>
  <r>
    <s v="v224"/>
    <x v="0"/>
    <n v="2006"/>
    <x v="1"/>
  </r>
  <r>
    <s v="v229"/>
    <x v="0"/>
    <n v="2021"/>
    <x v="1"/>
  </r>
  <r>
    <s v="v230"/>
    <x v="1"/>
    <n v="2018"/>
    <x v="1"/>
  </r>
  <r>
    <s v="v232"/>
    <x v="0"/>
    <n v="2020"/>
    <x v="1"/>
  </r>
  <r>
    <s v="v234"/>
    <x v="0"/>
    <n v="2019"/>
    <x v="1"/>
  </r>
  <r>
    <s v="v235"/>
    <x v="0"/>
    <n v="2019"/>
    <x v="1"/>
  </r>
  <r>
    <s v="v242"/>
    <x v="1"/>
    <n v="2019"/>
    <x v="1"/>
  </r>
  <r>
    <s v="v244"/>
    <x v="0"/>
    <n v="2019"/>
    <x v="1"/>
  </r>
  <r>
    <s v="v246"/>
    <x v="1"/>
    <n v="2019"/>
    <x v="1"/>
  </r>
  <r>
    <s v="v247"/>
    <x v="0"/>
    <n v="2020"/>
    <x v="1"/>
  </r>
  <r>
    <s v="v249"/>
    <x v="0"/>
    <n v="2019"/>
    <x v="1"/>
  </r>
  <r>
    <s v="v251"/>
    <x v="0"/>
    <n v="2018"/>
    <x v="1"/>
  </r>
  <r>
    <s v="v256"/>
    <x v="0"/>
    <n v="2007"/>
    <x v="1"/>
  </r>
  <r>
    <s v="v258"/>
    <x v="0"/>
    <n v="2020"/>
    <x v="1"/>
  </r>
  <r>
    <s v="v260"/>
    <x v="0"/>
    <n v="2021"/>
    <x v="1"/>
  </r>
  <r>
    <s v="v262"/>
    <x v="1"/>
    <n v="2014"/>
    <x v="1"/>
  </r>
  <r>
    <s v="v263"/>
    <x v="0"/>
    <n v="2021"/>
    <x v="1"/>
  </r>
  <r>
    <s v="v265"/>
    <x v="0"/>
    <n v="2021"/>
    <x v="1"/>
  </r>
  <r>
    <s v="v275"/>
    <x v="1"/>
    <n v="2012"/>
    <x v="1"/>
  </r>
  <r>
    <s v="v276"/>
    <x v="0"/>
    <n v="2020"/>
    <x v="1"/>
  </r>
  <r>
    <s v="v277"/>
    <x v="0"/>
    <n v="2017"/>
    <x v="1"/>
  </r>
  <r>
    <s v="v278"/>
    <x v="1"/>
    <n v="2017"/>
    <x v="1"/>
  </r>
  <r>
    <s v="v281"/>
    <x v="0"/>
    <n v="2020"/>
    <x v="1"/>
  </r>
  <r>
    <s v="v283"/>
    <x v="0"/>
    <n v="2020"/>
    <x v="1"/>
  </r>
  <r>
    <s v="v286"/>
    <x v="0"/>
    <n v="2021"/>
    <x v="1"/>
  </r>
  <r>
    <s v="v287"/>
    <x v="0"/>
    <n v="2018"/>
    <x v="1"/>
  </r>
  <r>
    <s v="v292"/>
    <x v="0"/>
    <n v="2017"/>
    <x v="1"/>
  </r>
  <r>
    <s v="v295"/>
    <x v="1"/>
    <n v="2020"/>
    <x v="1"/>
  </r>
  <r>
    <s v="v297"/>
    <x v="1"/>
    <n v="2021"/>
    <x v="1"/>
  </r>
  <r>
    <s v="v300"/>
    <x v="0"/>
    <n v="2019"/>
    <x v="1"/>
  </r>
  <r>
    <s v="v303"/>
    <x v="0"/>
    <n v="2021"/>
    <x v="1"/>
  </r>
  <r>
    <s v="v305"/>
    <x v="0"/>
    <n v="2017"/>
    <x v="1"/>
  </r>
  <r>
    <s v="v306"/>
    <x v="0"/>
    <n v="2019"/>
    <x v="1"/>
  </r>
  <r>
    <s v="v309"/>
    <x v="0"/>
    <n v="2021"/>
    <x v="1"/>
  </r>
  <r>
    <s v="v314"/>
    <x v="0"/>
    <n v="2016"/>
    <x v="1"/>
  </r>
  <r>
    <s v="v316"/>
    <x v="0"/>
    <n v="2021"/>
    <x v="1"/>
  </r>
  <r>
    <s v="v320"/>
    <x v="0"/>
    <n v="2018"/>
    <x v="1"/>
  </r>
  <r>
    <s v="v324"/>
    <x v="0"/>
    <n v="2019"/>
    <x v="1"/>
  </r>
  <r>
    <s v="v325"/>
    <x v="0"/>
    <n v="2019"/>
    <x v="1"/>
  </r>
  <r>
    <s v="v326"/>
    <x v="0"/>
    <n v="2018"/>
    <x v="1"/>
  </r>
  <r>
    <s v="v327"/>
    <x v="0"/>
    <n v="2021"/>
    <x v="1"/>
  </r>
  <r>
    <s v="v328"/>
    <x v="1"/>
    <n v="2018"/>
    <x v="1"/>
  </r>
  <r>
    <s v="v331"/>
    <x v="0"/>
    <n v="2019"/>
    <x v="1"/>
  </r>
  <r>
    <s v="v335"/>
    <x v="1"/>
    <n v="2018"/>
    <x v="1"/>
  </r>
  <r>
    <s v="v338"/>
    <x v="0"/>
    <n v="2021"/>
    <x v="1"/>
  </r>
  <r>
    <s v="v340"/>
    <x v="0"/>
    <n v="2021"/>
    <x v="1"/>
  </r>
  <r>
    <s v="v342"/>
    <x v="0"/>
    <n v="2019"/>
    <x v="1"/>
  </r>
  <r>
    <s v="v343"/>
    <x v="0"/>
    <n v="2008"/>
    <x v="1"/>
  </r>
  <r>
    <s v="v344"/>
    <x v="0"/>
    <n v="2019"/>
    <x v="1"/>
  </r>
  <r>
    <s v="v351"/>
    <x v="1"/>
    <n v="2021"/>
    <x v="1"/>
  </r>
  <r>
    <s v="v361"/>
    <x v="0"/>
    <n v="2018"/>
    <x v="1"/>
  </r>
  <r>
    <s v="v362"/>
    <x v="0"/>
    <n v="2021"/>
    <x v="1"/>
  </r>
  <r>
    <s v="v373"/>
    <x v="1"/>
    <n v="2019"/>
    <x v="1"/>
  </r>
  <r>
    <s v="v376"/>
    <x v="0"/>
    <n v="2016"/>
    <x v="1"/>
  </r>
  <r>
    <s v="v380"/>
    <x v="0"/>
    <n v="2017"/>
    <x v="1"/>
  </r>
  <r>
    <s v="v385"/>
    <x v="0"/>
    <n v="2020"/>
    <x v="1"/>
  </r>
  <r>
    <s v="v391"/>
    <x v="1"/>
    <n v="2020"/>
    <x v="1"/>
  </r>
  <r>
    <s v="v393"/>
    <x v="1"/>
    <n v="2020"/>
    <x v="1"/>
  </r>
  <r>
    <s v="v396"/>
    <x v="0"/>
    <n v="2018"/>
    <x v="1"/>
  </r>
  <r>
    <s v="v397"/>
    <x v="1"/>
    <n v="2021"/>
    <x v="1"/>
  </r>
  <r>
    <s v="v400"/>
    <x v="1"/>
    <n v="2021"/>
    <x v="1"/>
  </r>
  <r>
    <s v="v401"/>
    <x v="1"/>
    <n v="2008"/>
    <x v="1"/>
  </r>
  <r>
    <s v="v407"/>
    <x v="0"/>
    <n v="2021"/>
    <x v="1"/>
  </r>
  <r>
    <s v="v408"/>
    <x v="1"/>
    <n v="2019"/>
    <x v="1"/>
  </r>
  <r>
    <s v="v420"/>
    <x v="1"/>
    <n v="2019"/>
    <x v="1"/>
  </r>
  <r>
    <s v="v424"/>
    <x v="1"/>
    <n v="2018"/>
    <x v="1"/>
  </r>
  <r>
    <s v="v426"/>
    <x v="0"/>
    <n v="2018"/>
    <x v="1"/>
  </r>
  <r>
    <s v="v428"/>
    <x v="0"/>
    <n v="2018"/>
    <x v="1"/>
  </r>
  <r>
    <s v="v430"/>
    <x v="0"/>
    <n v="2020"/>
    <x v="1"/>
  </r>
  <r>
    <s v="v431"/>
    <x v="0"/>
    <n v="2017"/>
    <x v="1"/>
  </r>
  <r>
    <s v="v432"/>
    <x v="0"/>
    <n v="2015"/>
    <x v="1"/>
  </r>
  <r>
    <s v="v433"/>
    <x v="0"/>
    <n v="2017"/>
    <x v="1"/>
  </r>
  <r>
    <s v="v435"/>
    <x v="0"/>
    <n v="2021"/>
    <x v="1"/>
  </r>
  <r>
    <s v="v436"/>
    <x v="0"/>
    <n v="2019"/>
    <x v="1"/>
  </r>
  <r>
    <s v="v439"/>
    <x v="0"/>
    <n v="2020"/>
    <x v="1"/>
  </r>
  <r>
    <s v="v440"/>
    <x v="0"/>
    <n v="2019"/>
    <x v="1"/>
  </r>
  <r>
    <s v="v442"/>
    <x v="0"/>
    <n v="2019"/>
    <x v="1"/>
  </r>
  <r>
    <s v="v444"/>
    <x v="0"/>
    <n v="2019"/>
    <x v="1"/>
  </r>
  <r>
    <s v="v445"/>
    <x v="0"/>
    <n v="2020"/>
    <x v="1"/>
  </r>
  <r>
    <s v="v447"/>
    <x v="1"/>
    <n v="2018"/>
    <x v="1"/>
  </r>
  <r>
    <s v="v448"/>
    <x v="0"/>
    <n v="2020"/>
    <x v="1"/>
  </r>
  <r>
    <s v="v449"/>
    <x v="0"/>
    <n v="2018"/>
    <x v="1"/>
  </r>
  <r>
    <s v="v452"/>
    <x v="1"/>
    <n v="2019"/>
    <x v="1"/>
  </r>
  <r>
    <s v="v456"/>
    <x v="1"/>
    <n v="2012"/>
    <x v="1"/>
  </r>
  <r>
    <s v="v457"/>
    <x v="0"/>
    <n v="2020"/>
    <x v="1"/>
  </r>
  <r>
    <s v="v459"/>
    <x v="0"/>
    <n v="2015"/>
    <x v="1"/>
  </r>
  <r>
    <s v="v461"/>
    <x v="0"/>
    <n v="2020"/>
    <x v="1"/>
  </r>
  <r>
    <s v="v464"/>
    <x v="1"/>
    <n v="2019"/>
    <x v="1"/>
  </r>
  <r>
    <s v="v468"/>
    <x v="0"/>
    <n v="2003"/>
    <x v="1"/>
  </r>
  <r>
    <s v="v470"/>
    <x v="0"/>
    <n v="2020"/>
    <x v="1"/>
  </r>
  <r>
    <s v="v471"/>
    <x v="0"/>
    <n v="2019"/>
    <x v="1"/>
  </r>
  <r>
    <s v="v473"/>
    <x v="0"/>
    <n v="2010"/>
    <x v="1"/>
  </r>
  <r>
    <s v="v474"/>
    <x v="0"/>
    <n v="2016"/>
    <x v="1"/>
  </r>
  <r>
    <s v="v476"/>
    <x v="0"/>
    <n v="2021"/>
    <x v="1"/>
  </r>
  <r>
    <s v="v478"/>
    <x v="0"/>
    <n v="2021"/>
    <x v="1"/>
  </r>
  <r>
    <s v="v482"/>
    <x v="1"/>
    <n v="2019"/>
    <x v="1"/>
  </r>
  <r>
    <s v="v487"/>
    <x v="0"/>
    <n v="2017"/>
    <x v="1"/>
  </r>
  <r>
    <s v="v489"/>
    <x v="1"/>
    <n v="2020"/>
    <x v="1"/>
  </r>
  <r>
    <s v="v490"/>
    <x v="0"/>
    <n v="2021"/>
    <x v="1"/>
  </r>
  <r>
    <s v="v494"/>
    <x v="0"/>
    <n v="2017"/>
    <x v="1"/>
  </r>
  <r>
    <s v="v496"/>
    <x v="1"/>
    <n v="2013"/>
    <x v="1"/>
  </r>
  <r>
    <s v="v501"/>
    <x v="1"/>
    <n v="2017"/>
    <x v="1"/>
  </r>
  <r>
    <s v="v507"/>
    <x v="1"/>
    <n v="2020"/>
    <x v="1"/>
  </r>
  <r>
    <s v="v509"/>
    <x v="0"/>
    <n v="2015"/>
    <x v="1"/>
  </r>
  <r>
    <s v="v510"/>
    <x v="1"/>
    <n v="2020"/>
    <x v="1"/>
  </r>
  <r>
    <s v="v512"/>
    <x v="0"/>
    <n v="2018"/>
    <x v="1"/>
  </r>
  <r>
    <s v="v522"/>
    <x v="0"/>
    <n v="2019"/>
    <x v="1"/>
  </r>
  <r>
    <s v="v525"/>
    <x v="0"/>
    <n v="2016"/>
    <x v="1"/>
  </r>
  <r>
    <s v="v526"/>
    <x v="1"/>
    <n v="2019"/>
    <x v="1"/>
  </r>
  <r>
    <s v="v527"/>
    <x v="1"/>
    <n v="2018"/>
    <x v="1"/>
  </r>
  <r>
    <s v="v528"/>
    <x v="0"/>
    <n v="2020"/>
    <x v="1"/>
  </r>
  <r>
    <s v="v529"/>
    <x v="0"/>
    <n v="2011"/>
    <x v="1"/>
  </r>
  <r>
    <s v="v530"/>
    <x v="0"/>
    <n v="2020"/>
    <x v="1"/>
  </r>
  <r>
    <s v="v533"/>
    <x v="0"/>
    <n v="2019"/>
    <x v="1"/>
  </r>
  <r>
    <s v="v535"/>
    <x v="0"/>
    <n v="2021"/>
    <x v="1"/>
  </r>
  <r>
    <s v="v536"/>
    <x v="1"/>
    <n v="2017"/>
    <x v="1"/>
  </r>
  <r>
    <s v="v541"/>
    <x v="0"/>
    <n v="2004"/>
    <x v="1"/>
  </r>
  <r>
    <s v="v546"/>
    <x v="0"/>
    <n v="2019"/>
    <x v="1"/>
  </r>
  <r>
    <s v="v547"/>
    <x v="0"/>
    <n v="2017"/>
    <x v="1"/>
  </r>
  <r>
    <s v="v550"/>
    <x v="0"/>
    <n v="2015"/>
    <x v="1"/>
  </r>
  <r>
    <s v="v553"/>
    <x v="0"/>
    <n v="2019"/>
    <x v="1"/>
  </r>
  <r>
    <s v="v556"/>
    <x v="0"/>
    <n v="2018"/>
    <x v="1"/>
  </r>
  <r>
    <s v="v561"/>
    <x v="0"/>
    <n v="2019"/>
    <x v="1"/>
  </r>
  <r>
    <s v="v566"/>
    <x v="0"/>
    <n v="2013"/>
    <x v="1"/>
  </r>
  <r>
    <s v="v578"/>
    <x v="0"/>
    <n v="2017"/>
    <x v="1"/>
  </r>
  <r>
    <s v="v583"/>
    <x v="0"/>
    <n v="2017"/>
    <x v="1"/>
  </r>
  <r>
    <s v="v584"/>
    <x v="0"/>
    <n v="2021"/>
    <x v="1"/>
  </r>
  <r>
    <s v="v587"/>
    <x v="0"/>
    <n v="2019"/>
    <x v="1"/>
  </r>
  <r>
    <s v="v590"/>
    <x v="0"/>
    <n v="2019"/>
    <x v="1"/>
  </r>
  <r>
    <s v="v591"/>
    <x v="0"/>
    <n v="2018"/>
    <x v="1"/>
  </r>
  <r>
    <s v="v592"/>
    <x v="0"/>
    <n v="2019"/>
    <x v="1"/>
  </r>
  <r>
    <s v="v595"/>
    <x v="0"/>
    <n v="2020"/>
    <x v="1"/>
  </r>
  <r>
    <s v="v598"/>
    <x v="0"/>
    <n v="2020"/>
    <x v="1"/>
  </r>
  <r>
    <s v="v600"/>
    <x v="1"/>
    <n v="2019"/>
    <x v="1"/>
  </r>
  <r>
    <s v="v602"/>
    <x v="0"/>
    <n v="2021"/>
    <x v="1"/>
  </r>
  <r>
    <s v="v603"/>
    <x v="0"/>
    <n v="2016"/>
    <x v="1"/>
  </r>
  <r>
    <s v="v606"/>
    <x v="0"/>
    <n v="2020"/>
    <x v="1"/>
  </r>
  <r>
    <s v="v612"/>
    <x v="0"/>
    <n v="2020"/>
    <x v="1"/>
  </r>
  <r>
    <s v="v619"/>
    <x v="0"/>
    <n v="2019"/>
    <x v="1"/>
  </r>
  <r>
    <s v="v630"/>
    <x v="0"/>
    <n v="2016"/>
    <x v="1"/>
  </r>
  <r>
    <s v="v637"/>
    <x v="0"/>
    <n v="2019"/>
    <x v="1"/>
  </r>
  <r>
    <s v="v641"/>
    <x v="0"/>
    <n v="2019"/>
    <x v="1"/>
  </r>
  <r>
    <s v="v644"/>
    <x v="0"/>
    <n v="2021"/>
    <x v="1"/>
  </r>
  <r>
    <s v="v646"/>
    <x v="0"/>
    <n v="2017"/>
    <x v="1"/>
  </r>
  <r>
    <s v="v649"/>
    <x v="0"/>
    <n v="2019"/>
    <x v="1"/>
  </r>
  <r>
    <s v="v650"/>
    <x v="0"/>
    <n v="2016"/>
    <x v="1"/>
  </r>
  <r>
    <s v="v653"/>
    <x v="0"/>
    <n v="2010"/>
    <x v="1"/>
  </r>
  <r>
    <s v="v655"/>
    <x v="1"/>
    <n v="2020"/>
    <x v="1"/>
  </r>
  <r>
    <s v="v657"/>
    <x v="1"/>
    <n v="2016"/>
    <x v="1"/>
  </r>
  <r>
    <s v="v668"/>
    <x v="0"/>
    <n v="2018"/>
    <x v="1"/>
  </r>
  <r>
    <s v="v671"/>
    <x v="0"/>
    <n v="2019"/>
    <x v="1"/>
  </r>
  <r>
    <s v="v676"/>
    <x v="1"/>
    <n v="2021"/>
    <x v="1"/>
  </r>
  <r>
    <s v="v677"/>
    <x v="0"/>
    <n v="2020"/>
    <x v="1"/>
  </r>
  <r>
    <s v="v689"/>
    <x v="0"/>
    <n v="2018"/>
    <x v="1"/>
  </r>
  <r>
    <s v="v692"/>
    <x v="0"/>
    <n v="2019"/>
    <x v="1"/>
  </r>
  <r>
    <s v="v695"/>
    <x v="0"/>
    <n v="2020"/>
    <x v="1"/>
  </r>
  <r>
    <s v="v696"/>
    <x v="1"/>
    <n v="2015"/>
    <x v="1"/>
  </r>
  <r>
    <s v="v697"/>
    <x v="0"/>
    <n v="2021"/>
    <x v="1"/>
  </r>
  <r>
    <s v="v698"/>
    <x v="0"/>
    <n v="2019"/>
    <x v="1"/>
  </r>
  <r>
    <s v="v699"/>
    <x v="0"/>
    <n v="2012"/>
    <x v="1"/>
  </r>
  <r>
    <s v="v700"/>
    <x v="0"/>
    <n v="2019"/>
    <x v="1"/>
  </r>
  <r>
    <s v="v704"/>
    <x v="1"/>
    <n v="2013"/>
    <x v="1"/>
  </r>
  <r>
    <s v="v712"/>
    <x v="0"/>
    <n v="2019"/>
    <x v="1"/>
  </r>
  <r>
    <s v="v713"/>
    <x v="1"/>
    <n v="2021"/>
    <x v="1"/>
  </r>
  <r>
    <s v="v715"/>
    <x v="0"/>
    <n v="2020"/>
    <x v="1"/>
  </r>
  <r>
    <s v="v717"/>
    <x v="0"/>
    <n v="2018"/>
    <x v="1"/>
  </r>
  <r>
    <s v="v718"/>
    <x v="0"/>
    <n v="2021"/>
    <x v="1"/>
  </r>
  <r>
    <s v="v723"/>
    <x v="0"/>
    <n v="2002"/>
    <x v="1"/>
  </r>
  <r>
    <s v="v727"/>
    <x v="0"/>
    <n v="2019"/>
    <x v="1"/>
  </r>
  <r>
    <s v="v728"/>
    <x v="0"/>
    <n v="2020"/>
    <x v="1"/>
  </r>
  <r>
    <s v="v729"/>
    <x v="0"/>
    <n v="2021"/>
    <x v="1"/>
  </r>
  <r>
    <s v="v730"/>
    <x v="0"/>
    <n v="2019"/>
    <x v="1"/>
  </r>
  <r>
    <s v="v731"/>
    <x v="0"/>
    <n v="2020"/>
    <x v="1"/>
  </r>
  <r>
    <s v="v732"/>
    <x v="1"/>
    <n v="2008"/>
    <x v="1"/>
  </r>
  <r>
    <s v="v737"/>
    <x v="0"/>
    <n v="2013"/>
    <x v="1"/>
  </r>
  <r>
    <s v="v738"/>
    <x v="0"/>
    <n v="2018"/>
    <x v="1"/>
  </r>
  <r>
    <s v="v739"/>
    <x v="1"/>
    <n v="2019"/>
    <x v="1"/>
  </r>
  <r>
    <s v="v740"/>
    <x v="0"/>
    <n v="2019"/>
    <x v="1"/>
  </r>
  <r>
    <s v="v741"/>
    <x v="0"/>
    <n v="2012"/>
    <x v="1"/>
  </r>
  <r>
    <s v="v744"/>
    <x v="0"/>
    <n v="2020"/>
    <x v="1"/>
  </r>
  <r>
    <s v="v745"/>
    <x v="0"/>
    <n v="2017"/>
    <x v="1"/>
  </r>
  <r>
    <s v="v746"/>
    <x v="0"/>
    <n v="2020"/>
    <x v="1"/>
  </r>
  <r>
    <s v="v749"/>
    <x v="0"/>
    <n v="2021"/>
    <x v="1"/>
  </r>
  <r>
    <s v="v753"/>
    <x v="1"/>
    <n v="2019"/>
    <x v="1"/>
  </r>
  <r>
    <s v="v754"/>
    <x v="0"/>
    <n v="2015"/>
    <x v="1"/>
  </r>
  <r>
    <s v="v756"/>
    <x v="0"/>
    <n v="2017"/>
    <x v="1"/>
  </r>
  <r>
    <s v="v757"/>
    <x v="1"/>
    <n v="2012"/>
    <x v="1"/>
  </r>
  <r>
    <s v="v759"/>
    <x v="1"/>
    <n v="2013"/>
    <x v="1"/>
  </r>
  <r>
    <s v="v760"/>
    <x v="1"/>
    <n v="2018"/>
    <x v="1"/>
  </r>
  <r>
    <s v="v761"/>
    <x v="0"/>
    <n v="2019"/>
    <x v="1"/>
  </r>
  <r>
    <s v="v768"/>
    <x v="1"/>
    <n v="2009"/>
    <x v="1"/>
  </r>
  <r>
    <s v="v770"/>
    <x v="1"/>
    <n v="2018"/>
    <x v="1"/>
  </r>
  <r>
    <s v="v771"/>
    <x v="0"/>
    <n v="2019"/>
    <x v="1"/>
  </r>
  <r>
    <s v="v772"/>
    <x v="0"/>
    <n v="2019"/>
    <x v="1"/>
  </r>
  <r>
    <s v="v773"/>
    <x v="0"/>
    <n v="2019"/>
    <x v="1"/>
  </r>
  <r>
    <s v="v774"/>
    <x v="0"/>
    <n v="2021"/>
    <x v="1"/>
  </r>
  <r>
    <s v="v777"/>
    <x v="0"/>
    <n v="2021"/>
    <x v="1"/>
  </r>
  <r>
    <s v="v781"/>
    <x v="1"/>
    <n v="2019"/>
    <x v="1"/>
  </r>
  <r>
    <s v="v786"/>
    <x v="0"/>
    <n v="2018"/>
    <x v="1"/>
  </r>
  <r>
    <s v="v787"/>
    <x v="0"/>
    <n v="2021"/>
    <x v="1"/>
  </r>
  <r>
    <s v="v788"/>
    <x v="0"/>
    <n v="2020"/>
    <x v="1"/>
  </r>
  <r>
    <s v="v789"/>
    <x v="0"/>
    <n v="2020"/>
    <x v="1"/>
  </r>
  <r>
    <s v="v790"/>
    <x v="0"/>
    <n v="2020"/>
    <x v="1"/>
  </r>
  <r>
    <s v="v793"/>
    <x v="0"/>
    <n v="2019"/>
    <x v="1"/>
  </r>
  <r>
    <s v="v797"/>
    <x v="0"/>
    <n v="2015"/>
    <x v="1"/>
  </r>
  <r>
    <s v="v798"/>
    <x v="0"/>
    <n v="2021"/>
    <x v="1"/>
  </r>
  <r>
    <s v="v799"/>
    <x v="0"/>
    <n v="2018"/>
    <x v="1"/>
  </r>
  <r>
    <s v="v803"/>
    <x v="0"/>
    <n v="2021"/>
    <x v="1"/>
  </r>
  <r>
    <s v="v804"/>
    <x v="1"/>
    <n v="2018"/>
    <x v="1"/>
  </r>
  <r>
    <s v="v805"/>
    <x v="0"/>
    <n v="2015"/>
    <x v="1"/>
  </r>
  <r>
    <s v="v806"/>
    <x v="0"/>
    <n v="2020"/>
    <x v="1"/>
  </r>
  <r>
    <s v="v807"/>
    <x v="0"/>
    <n v="2020"/>
    <x v="1"/>
  </r>
  <r>
    <s v="v808"/>
    <x v="0"/>
    <n v="2020"/>
    <x v="1"/>
  </r>
  <r>
    <s v="v812"/>
    <x v="0"/>
    <n v="2016"/>
    <x v="1"/>
  </r>
  <r>
    <s v="v822"/>
    <x v="0"/>
    <n v="2014"/>
    <x v="1"/>
  </r>
  <r>
    <s v="v828"/>
    <x v="1"/>
    <n v="2019"/>
    <x v="1"/>
  </r>
  <r>
    <s v="v830"/>
    <x v="0"/>
    <n v="2017"/>
    <x v="1"/>
  </r>
  <r>
    <s v="v831"/>
    <x v="0"/>
    <n v="2021"/>
    <x v="1"/>
  </r>
  <r>
    <s v="v832"/>
    <x v="0"/>
    <n v="2020"/>
    <x v="1"/>
  </r>
  <r>
    <s v="v834"/>
    <x v="0"/>
    <n v="2005"/>
    <x v="1"/>
  </r>
  <r>
    <s v="v835"/>
    <x v="0"/>
    <n v="2018"/>
    <x v="1"/>
  </r>
  <r>
    <s v="v839"/>
    <x v="0"/>
    <n v="2021"/>
    <x v="1"/>
  </r>
  <r>
    <s v="v840"/>
    <x v="0"/>
    <n v="2021"/>
    <x v="1"/>
  </r>
  <r>
    <s v="v841"/>
    <x v="0"/>
    <n v="2017"/>
    <x v="1"/>
  </r>
  <r>
    <s v="v842"/>
    <x v="0"/>
    <n v="2021"/>
    <x v="1"/>
  </r>
  <r>
    <s v="v850"/>
    <x v="0"/>
    <n v="2018"/>
    <x v="1"/>
  </r>
  <r>
    <s v="v853"/>
    <x v="1"/>
    <n v="2010"/>
    <x v="1"/>
  </r>
  <r>
    <s v="v854"/>
    <x v="1"/>
    <n v="2016"/>
    <x v="1"/>
  </r>
  <r>
    <s v="v858"/>
    <x v="0"/>
    <n v="2018"/>
    <x v="1"/>
  </r>
  <r>
    <s v="v859"/>
    <x v="0"/>
    <n v="2020"/>
    <x v="1"/>
  </r>
  <r>
    <s v="v863"/>
    <x v="0"/>
    <n v="2020"/>
    <x v="1"/>
  </r>
  <r>
    <s v="v864"/>
    <x v="1"/>
    <n v="2019"/>
    <x v="1"/>
  </r>
  <r>
    <s v="v865"/>
    <x v="0"/>
    <n v="2021"/>
    <x v="1"/>
  </r>
  <r>
    <s v="v866"/>
    <x v="0"/>
    <n v="2018"/>
    <x v="1"/>
  </r>
  <r>
    <s v="v867"/>
    <x v="0"/>
    <n v="2020"/>
    <x v="1"/>
  </r>
  <r>
    <s v="v869"/>
    <x v="1"/>
    <n v="2021"/>
    <x v="1"/>
  </r>
  <r>
    <s v="v873"/>
    <x v="1"/>
    <n v="2018"/>
    <x v="1"/>
  </r>
  <r>
    <s v="v875"/>
    <x v="1"/>
    <n v="2013"/>
    <x v="1"/>
  </r>
  <r>
    <s v="v876"/>
    <x v="0"/>
    <n v="2016"/>
    <x v="1"/>
  </r>
  <r>
    <s v="v877"/>
    <x v="0"/>
    <n v="2020"/>
    <x v="1"/>
  </r>
  <r>
    <s v="v879"/>
    <x v="0"/>
    <n v="2018"/>
    <x v="1"/>
  </r>
  <r>
    <s v="v880"/>
    <x v="1"/>
    <n v="2021"/>
    <x v="1"/>
  </r>
  <r>
    <s v="v883"/>
    <x v="1"/>
    <n v="2019"/>
    <x v="1"/>
  </r>
  <r>
    <s v="v891"/>
    <x v="1"/>
    <n v="2018"/>
    <x v="1"/>
  </r>
  <r>
    <s v="v892"/>
    <x v="0"/>
    <n v="2019"/>
    <x v="1"/>
  </r>
  <r>
    <s v="v894"/>
    <x v="0"/>
    <n v="2020"/>
    <x v="1"/>
  </r>
  <r>
    <s v="v895"/>
    <x v="0"/>
    <n v="2017"/>
    <x v="1"/>
  </r>
  <r>
    <s v="v896"/>
    <x v="0"/>
    <n v="2017"/>
    <x v="1"/>
  </r>
  <r>
    <s v="v897"/>
    <x v="0"/>
    <n v="2015"/>
    <x v="1"/>
  </r>
  <r>
    <s v="v898"/>
    <x v="0"/>
    <n v="2020"/>
    <x v="1"/>
  </r>
  <r>
    <s v="v900"/>
    <x v="1"/>
    <n v="2014"/>
    <x v="1"/>
  </r>
  <r>
    <s v="v904"/>
    <x v="0"/>
    <n v="2019"/>
    <x v="1"/>
  </r>
  <r>
    <s v="v908"/>
    <x v="0"/>
    <n v="2020"/>
    <x v="1"/>
  </r>
  <r>
    <s v="v911"/>
    <x v="0"/>
    <n v="2012"/>
    <x v="1"/>
  </r>
  <r>
    <s v="v916"/>
    <x v="0"/>
    <n v="2021"/>
    <x v="1"/>
  </r>
  <r>
    <s v="v920"/>
    <x v="1"/>
    <n v="2019"/>
    <x v="1"/>
  </r>
  <r>
    <s v="v924"/>
    <x v="0"/>
    <n v="2019"/>
    <x v="1"/>
  </r>
  <r>
    <s v="v925"/>
    <x v="0"/>
    <n v="2016"/>
    <x v="1"/>
  </r>
  <r>
    <s v="v927"/>
    <x v="0"/>
    <n v="2021"/>
    <x v="1"/>
  </r>
  <r>
    <s v="v930"/>
    <x v="0"/>
    <n v="2018"/>
    <x v="1"/>
  </r>
  <r>
    <s v="v932"/>
    <x v="0"/>
    <n v="2019"/>
    <x v="1"/>
  </r>
  <r>
    <s v="v934"/>
    <x v="0"/>
    <n v="2020"/>
    <x v="1"/>
  </r>
  <r>
    <s v="v935"/>
    <x v="1"/>
    <n v="2018"/>
    <x v="1"/>
  </r>
  <r>
    <s v="v943"/>
    <x v="0"/>
    <n v="2021"/>
    <x v="1"/>
  </r>
  <r>
    <s v="v945"/>
    <x v="0"/>
    <n v="2020"/>
    <x v="1"/>
  </r>
  <r>
    <s v="v947"/>
    <x v="0"/>
    <n v="2020"/>
    <x v="1"/>
  </r>
  <r>
    <s v="v948"/>
    <x v="0"/>
    <n v="2019"/>
    <x v="1"/>
  </r>
  <r>
    <s v="v955"/>
    <x v="0"/>
    <n v="2016"/>
    <x v="1"/>
  </r>
  <r>
    <s v="v956"/>
    <x v="0"/>
    <n v="2015"/>
    <x v="1"/>
  </r>
  <r>
    <s v="v960"/>
    <x v="0"/>
    <n v="2021"/>
    <x v="1"/>
  </r>
  <r>
    <s v="v964"/>
    <x v="1"/>
    <n v="2018"/>
    <x v="1"/>
  </r>
  <r>
    <s v="v965"/>
    <x v="0"/>
    <n v="2014"/>
    <x v="1"/>
  </r>
  <r>
    <s v="v966"/>
    <x v="0"/>
    <n v="2020"/>
    <x v="1"/>
  </r>
  <r>
    <s v="v967"/>
    <x v="1"/>
    <n v="2010"/>
    <x v="1"/>
  </r>
  <r>
    <s v="v971"/>
    <x v="1"/>
    <n v="2012"/>
    <x v="1"/>
  </r>
  <r>
    <s v="v975"/>
    <x v="1"/>
    <n v="2020"/>
    <x v="1"/>
  </r>
  <r>
    <s v="v977"/>
    <x v="1"/>
    <n v="2013"/>
    <x v="1"/>
  </r>
  <r>
    <s v="v979"/>
    <x v="0"/>
    <n v="2021"/>
    <x v="1"/>
  </r>
  <r>
    <s v="v980"/>
    <x v="0"/>
    <n v="2013"/>
    <x v="1"/>
  </r>
  <r>
    <s v="v985"/>
    <x v="0"/>
    <n v="2020"/>
    <x v="1"/>
  </r>
  <r>
    <s v="v986"/>
    <x v="0"/>
    <n v="2021"/>
    <x v="1"/>
  </r>
  <r>
    <s v="v989"/>
    <x v="0"/>
    <n v="2020"/>
    <x v="1"/>
  </r>
  <r>
    <s v="v993"/>
    <x v="0"/>
    <n v="2018"/>
    <x v="1"/>
  </r>
  <r>
    <s v="v998"/>
    <x v="1"/>
    <n v="2019"/>
    <x v="1"/>
  </r>
  <r>
    <s v="v999"/>
    <x v="0"/>
    <n v="2017"/>
    <x v="1"/>
  </r>
  <r>
    <s v="v1000"/>
    <x v="0"/>
    <n v="2018"/>
    <x v="2"/>
  </r>
  <r>
    <s v="v1002"/>
    <x v="0"/>
    <n v="2020"/>
    <x v="2"/>
  </r>
  <r>
    <s v="v1005"/>
    <x v="1"/>
    <n v="2019"/>
    <x v="2"/>
  </r>
  <r>
    <s v="v1007"/>
    <x v="0"/>
    <n v="2011"/>
    <x v="2"/>
  </r>
  <r>
    <s v="v1008"/>
    <x v="1"/>
    <n v="2021"/>
    <x v="2"/>
  </r>
  <r>
    <s v="v1013"/>
    <x v="0"/>
    <n v="2020"/>
    <x v="2"/>
  </r>
  <r>
    <s v="v1016"/>
    <x v="0"/>
    <n v="2021"/>
    <x v="2"/>
  </r>
  <r>
    <s v="v1019"/>
    <x v="0"/>
    <n v="2021"/>
    <x v="2"/>
  </r>
  <r>
    <s v="v1020"/>
    <x v="0"/>
    <n v="2018"/>
    <x v="2"/>
  </r>
  <r>
    <s v="v1021"/>
    <x v="1"/>
    <n v="2019"/>
    <x v="2"/>
  </r>
  <r>
    <s v="v1022"/>
    <x v="0"/>
    <n v="2020"/>
    <x v="2"/>
  </r>
  <r>
    <s v="v1023"/>
    <x v="0"/>
    <n v="2019"/>
    <x v="2"/>
  </r>
  <r>
    <s v="v1025"/>
    <x v="1"/>
    <n v="2008"/>
    <x v="2"/>
  </r>
  <r>
    <s v="v1029"/>
    <x v="0"/>
    <n v="2020"/>
    <x v="2"/>
  </r>
  <r>
    <s v="v103"/>
    <x v="0"/>
    <n v="2019"/>
    <x v="2"/>
  </r>
  <r>
    <s v="v1032"/>
    <x v="1"/>
    <n v="2020"/>
    <x v="2"/>
  </r>
  <r>
    <s v="v1040"/>
    <x v="0"/>
    <n v="2013"/>
    <x v="2"/>
  </r>
  <r>
    <s v="v1041"/>
    <x v="0"/>
    <n v="2019"/>
    <x v="2"/>
  </r>
  <r>
    <s v="v1042"/>
    <x v="0"/>
    <n v="2019"/>
    <x v="2"/>
  </r>
  <r>
    <s v="v1044"/>
    <x v="0"/>
    <n v="2020"/>
    <x v="2"/>
  </r>
  <r>
    <s v="v1045"/>
    <x v="0"/>
    <n v="2021"/>
    <x v="2"/>
  </r>
  <r>
    <s v="v1047"/>
    <x v="1"/>
    <n v="2009"/>
    <x v="2"/>
  </r>
  <r>
    <s v="v1051"/>
    <x v="0"/>
    <n v="2019"/>
    <x v="2"/>
  </r>
  <r>
    <s v="v1054"/>
    <x v="0"/>
    <n v="2019"/>
    <x v="2"/>
  </r>
  <r>
    <s v="v1056"/>
    <x v="1"/>
    <n v="2021"/>
    <x v="2"/>
  </r>
  <r>
    <s v="v1057"/>
    <x v="0"/>
    <n v="2021"/>
    <x v="2"/>
  </r>
  <r>
    <s v="v1062"/>
    <x v="1"/>
    <n v="2021"/>
    <x v="2"/>
  </r>
  <r>
    <s v="v1063"/>
    <x v="0"/>
    <n v="2013"/>
    <x v="2"/>
  </r>
  <r>
    <s v="v1068"/>
    <x v="0"/>
    <n v="2020"/>
    <x v="2"/>
  </r>
  <r>
    <s v="v107"/>
    <x v="1"/>
    <n v="2021"/>
    <x v="2"/>
  </r>
  <r>
    <s v="v1072"/>
    <x v="1"/>
    <n v="2016"/>
    <x v="2"/>
  </r>
  <r>
    <s v="v1073"/>
    <x v="0"/>
    <n v="2021"/>
    <x v="2"/>
  </r>
  <r>
    <s v="v1075"/>
    <x v="0"/>
    <n v="2010"/>
    <x v="2"/>
  </r>
  <r>
    <s v="v1076"/>
    <x v="0"/>
    <n v="2016"/>
    <x v="2"/>
  </r>
  <r>
    <s v="v108"/>
    <x v="0"/>
    <n v="2018"/>
    <x v="2"/>
  </r>
  <r>
    <s v="v1084"/>
    <x v="0"/>
    <n v="2019"/>
    <x v="2"/>
  </r>
  <r>
    <s v="v1085"/>
    <x v="1"/>
    <n v="2019"/>
    <x v="2"/>
  </r>
  <r>
    <s v="v1086"/>
    <x v="0"/>
    <n v="2019"/>
    <x v="2"/>
  </r>
  <r>
    <s v="v1090"/>
    <x v="0"/>
    <n v="2019"/>
    <x v="2"/>
  </r>
  <r>
    <s v="v1091"/>
    <x v="0"/>
    <n v="2014"/>
    <x v="2"/>
  </r>
  <r>
    <s v="v1092"/>
    <x v="1"/>
    <n v="2018"/>
    <x v="2"/>
  </r>
  <r>
    <s v="v1095"/>
    <x v="0"/>
    <n v="2016"/>
    <x v="2"/>
  </r>
  <r>
    <s v="v1098"/>
    <x v="0"/>
    <n v="2018"/>
    <x v="2"/>
  </r>
  <r>
    <s v="v1100"/>
    <x v="0"/>
    <n v="2020"/>
    <x v="2"/>
  </r>
  <r>
    <s v="v111"/>
    <x v="0"/>
    <n v="2021"/>
    <x v="2"/>
  </r>
  <r>
    <s v="v113"/>
    <x v="1"/>
    <n v="2009"/>
    <x v="2"/>
  </r>
  <r>
    <s v="v114"/>
    <x v="0"/>
    <n v="2015"/>
    <x v="2"/>
  </r>
  <r>
    <s v="v118"/>
    <x v="1"/>
    <n v="2021"/>
    <x v="2"/>
  </r>
  <r>
    <s v="v121"/>
    <x v="0"/>
    <n v="2018"/>
    <x v="2"/>
  </r>
  <r>
    <s v="v124"/>
    <x v="1"/>
    <n v="2021"/>
    <x v="2"/>
  </r>
  <r>
    <s v="v125"/>
    <x v="1"/>
    <n v="2012"/>
    <x v="2"/>
  </r>
  <r>
    <s v="v129"/>
    <x v="1"/>
    <n v="2013"/>
    <x v="2"/>
  </r>
  <r>
    <s v="v132"/>
    <x v="0"/>
    <n v="2021"/>
    <x v="2"/>
  </r>
  <r>
    <s v="v140"/>
    <x v="0"/>
    <n v="2019"/>
    <x v="2"/>
  </r>
  <r>
    <s v="v143"/>
    <x v="0"/>
    <n v="2020"/>
    <x v="2"/>
  </r>
  <r>
    <s v="v144"/>
    <x v="1"/>
    <n v="2019"/>
    <x v="2"/>
  </r>
  <r>
    <s v="v149"/>
    <x v="0"/>
    <n v="2020"/>
    <x v="2"/>
  </r>
  <r>
    <s v="v153"/>
    <x v="0"/>
    <n v="2018"/>
    <x v="2"/>
  </r>
  <r>
    <s v="v156"/>
    <x v="0"/>
    <n v="2020"/>
    <x v="2"/>
  </r>
  <r>
    <s v="v157"/>
    <x v="1"/>
    <n v="2017"/>
    <x v="2"/>
  </r>
  <r>
    <s v="v165"/>
    <x v="0"/>
    <n v="2014"/>
    <x v="2"/>
  </r>
  <r>
    <s v="v166"/>
    <x v="0"/>
    <n v="2020"/>
    <x v="2"/>
  </r>
  <r>
    <s v="v167"/>
    <x v="0"/>
    <n v="2020"/>
    <x v="2"/>
  </r>
  <r>
    <s v="v169"/>
    <x v="1"/>
    <n v="2016"/>
    <x v="2"/>
  </r>
  <r>
    <s v="v170"/>
    <x v="0"/>
    <n v="2018"/>
    <x v="2"/>
  </r>
  <r>
    <s v="v171"/>
    <x v="1"/>
    <n v="2017"/>
    <x v="2"/>
  </r>
  <r>
    <s v="v174"/>
    <x v="0"/>
    <n v="2020"/>
    <x v="2"/>
  </r>
  <r>
    <s v="v177"/>
    <x v="0"/>
    <n v="2018"/>
    <x v="2"/>
  </r>
  <r>
    <s v="v180"/>
    <x v="0"/>
    <n v="2018"/>
    <x v="2"/>
  </r>
  <r>
    <s v="v181"/>
    <x v="1"/>
    <n v="2018"/>
    <x v="2"/>
  </r>
  <r>
    <s v="v184"/>
    <x v="0"/>
    <n v="2021"/>
    <x v="2"/>
  </r>
  <r>
    <s v="v187"/>
    <x v="0"/>
    <n v="2021"/>
    <x v="2"/>
  </r>
  <r>
    <s v="v198"/>
    <x v="0"/>
    <n v="2016"/>
    <x v="2"/>
  </r>
  <r>
    <s v="v202"/>
    <x v="0"/>
    <n v="2019"/>
    <x v="2"/>
  </r>
  <r>
    <s v="v207"/>
    <x v="0"/>
    <n v="2019"/>
    <x v="2"/>
  </r>
  <r>
    <s v="v208"/>
    <x v="1"/>
    <n v="2019"/>
    <x v="2"/>
  </r>
  <r>
    <s v="v212"/>
    <x v="0"/>
    <n v="2011"/>
    <x v="2"/>
  </r>
  <r>
    <s v="v213"/>
    <x v="0"/>
    <n v="2021"/>
    <x v="2"/>
  </r>
  <r>
    <s v="v214"/>
    <x v="0"/>
    <n v="2020"/>
    <x v="2"/>
  </r>
  <r>
    <s v="v220"/>
    <x v="1"/>
    <n v="2019"/>
    <x v="2"/>
  </r>
  <r>
    <s v="v221"/>
    <x v="0"/>
    <n v="2019"/>
    <x v="2"/>
  </r>
  <r>
    <s v="v223"/>
    <x v="0"/>
    <n v="2018"/>
    <x v="2"/>
  </r>
  <r>
    <s v="v225"/>
    <x v="0"/>
    <n v="2017"/>
    <x v="2"/>
  </r>
  <r>
    <s v="v227"/>
    <x v="0"/>
    <n v="2020"/>
    <x v="2"/>
  </r>
  <r>
    <s v="v228"/>
    <x v="0"/>
    <n v="2018"/>
    <x v="2"/>
  </r>
  <r>
    <s v="v233"/>
    <x v="0"/>
    <n v="2020"/>
    <x v="2"/>
  </r>
  <r>
    <s v="v236"/>
    <x v="0"/>
    <n v="2020"/>
    <x v="2"/>
  </r>
  <r>
    <s v="v243"/>
    <x v="0"/>
    <n v="2019"/>
    <x v="2"/>
  </r>
  <r>
    <s v="v245"/>
    <x v="0"/>
    <n v="2017"/>
    <x v="2"/>
  </r>
  <r>
    <s v="v250"/>
    <x v="0"/>
    <n v="2005"/>
    <x v="2"/>
  </r>
  <r>
    <s v="v255"/>
    <x v="0"/>
    <n v="2019"/>
    <x v="2"/>
  </r>
  <r>
    <s v="v259"/>
    <x v="1"/>
    <n v="2020"/>
    <x v="2"/>
  </r>
  <r>
    <s v="v261"/>
    <x v="0"/>
    <n v="2020"/>
    <x v="2"/>
  </r>
  <r>
    <s v="v264"/>
    <x v="0"/>
    <n v="2017"/>
    <x v="2"/>
  </r>
  <r>
    <s v="v266"/>
    <x v="0"/>
    <n v="2018"/>
    <x v="2"/>
  </r>
  <r>
    <s v="v267"/>
    <x v="1"/>
    <n v="2021"/>
    <x v="2"/>
  </r>
  <r>
    <s v="v268"/>
    <x v="0"/>
    <n v="2012"/>
    <x v="2"/>
  </r>
  <r>
    <s v="v270"/>
    <x v="1"/>
    <n v="2015"/>
    <x v="2"/>
  </r>
  <r>
    <s v="v271"/>
    <x v="1"/>
    <n v="2021"/>
    <x v="2"/>
  </r>
  <r>
    <s v="v274"/>
    <x v="0"/>
    <n v="2019"/>
    <x v="2"/>
  </r>
  <r>
    <s v="v279"/>
    <x v="0"/>
    <n v="2018"/>
    <x v="2"/>
  </r>
  <r>
    <s v="v280"/>
    <x v="0"/>
    <n v="2019"/>
    <x v="2"/>
  </r>
  <r>
    <s v="v282"/>
    <x v="0"/>
    <n v="2021"/>
    <x v="2"/>
  </r>
  <r>
    <s v="v285"/>
    <x v="0"/>
    <n v="2018"/>
    <x v="2"/>
  </r>
  <r>
    <s v="v291"/>
    <x v="1"/>
    <n v="2009"/>
    <x v="2"/>
  </r>
  <r>
    <s v="v293"/>
    <x v="0"/>
    <n v="2020"/>
    <x v="2"/>
  </r>
  <r>
    <s v="v296"/>
    <x v="1"/>
    <n v="2018"/>
    <x v="2"/>
  </r>
  <r>
    <s v="v299"/>
    <x v="1"/>
    <n v="2019"/>
    <x v="2"/>
  </r>
  <r>
    <s v="v301"/>
    <x v="0"/>
    <n v="2021"/>
    <x v="2"/>
  </r>
  <r>
    <s v="v302"/>
    <x v="1"/>
    <n v="2017"/>
    <x v="2"/>
  </r>
  <r>
    <s v="v304"/>
    <x v="1"/>
    <n v="2014"/>
    <x v="2"/>
  </r>
  <r>
    <s v="v308"/>
    <x v="0"/>
    <n v="2019"/>
    <x v="2"/>
  </r>
  <r>
    <s v="v311"/>
    <x v="0"/>
    <n v="2012"/>
    <x v="2"/>
  </r>
  <r>
    <s v="v312"/>
    <x v="0"/>
    <n v="2017"/>
    <x v="2"/>
  </r>
  <r>
    <s v="v313"/>
    <x v="1"/>
    <n v="2019"/>
    <x v="2"/>
  </r>
  <r>
    <s v="v315"/>
    <x v="0"/>
    <n v="2021"/>
    <x v="2"/>
  </r>
  <r>
    <s v="v321"/>
    <x v="1"/>
    <n v="2021"/>
    <x v="2"/>
  </r>
  <r>
    <s v="v322"/>
    <x v="0"/>
    <n v="2004"/>
    <x v="2"/>
  </r>
  <r>
    <s v="v323"/>
    <x v="0"/>
    <n v="2017"/>
    <x v="2"/>
  </r>
  <r>
    <s v="v332"/>
    <x v="0"/>
    <n v="2013"/>
    <x v="2"/>
  </r>
  <r>
    <s v="v333"/>
    <x v="0"/>
    <n v="2021"/>
    <x v="2"/>
  </r>
  <r>
    <s v="v334"/>
    <x v="0"/>
    <n v="2015"/>
    <x v="2"/>
  </r>
  <r>
    <s v="v336"/>
    <x v="0"/>
    <n v="2019"/>
    <x v="2"/>
  </r>
  <r>
    <s v="v337"/>
    <x v="1"/>
    <n v="2019"/>
    <x v="2"/>
  </r>
  <r>
    <s v="v339"/>
    <x v="0"/>
    <n v="2020"/>
    <x v="2"/>
  </r>
  <r>
    <s v="v341"/>
    <x v="0"/>
    <n v="2021"/>
    <x v="2"/>
  </r>
  <r>
    <s v="v346"/>
    <x v="1"/>
    <n v="2019"/>
    <x v="2"/>
  </r>
  <r>
    <s v="v353"/>
    <x v="0"/>
    <n v="2020"/>
    <x v="2"/>
  </r>
  <r>
    <s v="v354"/>
    <x v="1"/>
    <n v="2021"/>
    <x v="2"/>
  </r>
  <r>
    <s v="v355"/>
    <x v="1"/>
    <n v="2020"/>
    <x v="2"/>
  </r>
  <r>
    <s v="v356"/>
    <x v="0"/>
    <n v="2018"/>
    <x v="2"/>
  </r>
  <r>
    <s v="v357"/>
    <x v="0"/>
    <n v="2020"/>
    <x v="2"/>
  </r>
  <r>
    <s v="v358"/>
    <x v="1"/>
    <n v="2016"/>
    <x v="2"/>
  </r>
  <r>
    <s v="v360"/>
    <x v="0"/>
    <n v="2016"/>
    <x v="2"/>
  </r>
  <r>
    <s v="v364"/>
    <x v="0"/>
    <n v="2020"/>
    <x v="2"/>
  </r>
  <r>
    <s v="v365"/>
    <x v="0"/>
    <n v="2018"/>
    <x v="2"/>
  </r>
  <r>
    <s v="v367"/>
    <x v="0"/>
    <n v="2018"/>
    <x v="2"/>
  </r>
  <r>
    <s v="v368"/>
    <x v="1"/>
    <n v="2019"/>
    <x v="2"/>
  </r>
  <r>
    <s v="v369"/>
    <x v="1"/>
    <n v="2021"/>
    <x v="2"/>
  </r>
  <r>
    <s v="v370"/>
    <x v="0"/>
    <n v="2021"/>
    <x v="2"/>
  </r>
  <r>
    <s v="v371"/>
    <x v="0"/>
    <n v="2018"/>
    <x v="2"/>
  </r>
  <r>
    <s v="v379"/>
    <x v="0"/>
    <n v="2018"/>
    <x v="2"/>
  </r>
  <r>
    <s v="v383"/>
    <x v="0"/>
    <n v="2019"/>
    <x v="2"/>
  </r>
  <r>
    <s v="v390"/>
    <x v="0"/>
    <n v="2020"/>
    <x v="2"/>
  </r>
  <r>
    <s v="v392"/>
    <x v="0"/>
    <n v="2018"/>
    <x v="2"/>
  </r>
  <r>
    <s v="v394"/>
    <x v="0"/>
    <n v="2020"/>
    <x v="2"/>
  </r>
  <r>
    <s v="v395"/>
    <x v="0"/>
    <n v="2019"/>
    <x v="2"/>
  </r>
  <r>
    <s v="v399"/>
    <x v="0"/>
    <n v="2020"/>
    <x v="2"/>
  </r>
  <r>
    <s v="v405"/>
    <x v="0"/>
    <n v="2015"/>
    <x v="2"/>
  </r>
  <r>
    <s v="v406"/>
    <x v="0"/>
    <n v="2017"/>
    <x v="2"/>
  </r>
  <r>
    <s v="v412"/>
    <x v="0"/>
    <n v="2019"/>
    <x v="2"/>
  </r>
  <r>
    <s v="v415"/>
    <x v="0"/>
    <n v="2018"/>
    <x v="2"/>
  </r>
  <r>
    <s v="v416"/>
    <x v="0"/>
    <n v="2021"/>
    <x v="2"/>
  </r>
  <r>
    <s v="v418"/>
    <x v="1"/>
    <n v="2019"/>
    <x v="2"/>
  </r>
  <r>
    <s v="v419"/>
    <x v="0"/>
    <n v="2021"/>
    <x v="2"/>
  </r>
  <r>
    <s v="v422"/>
    <x v="0"/>
    <n v="2019"/>
    <x v="2"/>
  </r>
  <r>
    <s v="v425"/>
    <x v="1"/>
    <n v="2020"/>
    <x v="2"/>
  </r>
  <r>
    <s v="v427"/>
    <x v="0"/>
    <n v="2019"/>
    <x v="2"/>
  </r>
  <r>
    <s v="v438"/>
    <x v="0"/>
    <n v="2009"/>
    <x v="2"/>
  </r>
  <r>
    <s v="v441"/>
    <x v="0"/>
    <n v="2021"/>
    <x v="2"/>
  </r>
  <r>
    <s v="v451"/>
    <x v="1"/>
    <n v="2014"/>
    <x v="2"/>
  </r>
  <r>
    <s v="v460"/>
    <x v="0"/>
    <n v="2017"/>
    <x v="2"/>
  </r>
  <r>
    <s v="v465"/>
    <x v="0"/>
    <n v="2019"/>
    <x v="2"/>
  </r>
  <r>
    <s v="v469"/>
    <x v="0"/>
    <n v="2019"/>
    <x v="2"/>
  </r>
  <r>
    <s v="v479"/>
    <x v="0"/>
    <n v="2020"/>
    <x v="2"/>
  </r>
  <r>
    <s v="v480"/>
    <x v="0"/>
    <n v="2020"/>
    <x v="2"/>
  </r>
  <r>
    <s v="v481"/>
    <x v="0"/>
    <n v="2018"/>
    <x v="2"/>
  </r>
  <r>
    <s v="v483"/>
    <x v="0"/>
    <n v="2019"/>
    <x v="2"/>
  </r>
  <r>
    <s v="v484"/>
    <x v="0"/>
    <n v="2019"/>
    <x v="2"/>
  </r>
  <r>
    <s v="v488"/>
    <x v="0"/>
    <n v="2019"/>
    <x v="2"/>
  </r>
  <r>
    <s v="v491"/>
    <x v="0"/>
    <n v="2021"/>
    <x v="2"/>
  </r>
  <r>
    <s v="v492"/>
    <x v="0"/>
    <n v="2017"/>
    <x v="2"/>
  </r>
  <r>
    <s v="v495"/>
    <x v="0"/>
    <n v="2017"/>
    <x v="2"/>
  </r>
  <r>
    <s v="v498"/>
    <x v="0"/>
    <n v="2019"/>
    <x v="2"/>
  </r>
  <r>
    <s v="v504"/>
    <x v="0"/>
    <n v="2020"/>
    <x v="2"/>
  </r>
  <r>
    <s v="v506"/>
    <x v="1"/>
    <n v="2018"/>
    <x v="2"/>
  </r>
  <r>
    <s v="v508"/>
    <x v="0"/>
    <n v="2019"/>
    <x v="2"/>
  </r>
  <r>
    <s v="v513"/>
    <x v="0"/>
    <n v="2014"/>
    <x v="2"/>
  </r>
  <r>
    <s v="v515"/>
    <x v="1"/>
    <n v="2021"/>
    <x v="2"/>
  </r>
  <r>
    <s v="v516"/>
    <x v="0"/>
    <n v="2020"/>
    <x v="2"/>
  </r>
  <r>
    <s v="v517"/>
    <x v="0"/>
    <n v="2021"/>
    <x v="2"/>
  </r>
  <r>
    <s v="v519"/>
    <x v="0"/>
    <n v="2016"/>
    <x v="2"/>
  </r>
  <r>
    <s v="v520"/>
    <x v="0"/>
    <n v="2020"/>
    <x v="2"/>
  </r>
  <r>
    <s v="v521"/>
    <x v="0"/>
    <n v="2021"/>
    <x v="2"/>
  </r>
  <r>
    <s v="v523"/>
    <x v="1"/>
    <n v="2019"/>
    <x v="2"/>
  </r>
  <r>
    <s v="v524"/>
    <x v="0"/>
    <n v="2019"/>
    <x v="2"/>
  </r>
  <r>
    <s v="v531"/>
    <x v="1"/>
    <n v="2021"/>
    <x v="2"/>
  </r>
  <r>
    <s v="v534"/>
    <x v="0"/>
    <n v="2021"/>
    <x v="2"/>
  </r>
  <r>
    <s v="v542"/>
    <x v="0"/>
    <n v="2017"/>
    <x v="2"/>
  </r>
  <r>
    <s v="v543"/>
    <x v="0"/>
    <n v="2012"/>
    <x v="2"/>
  </r>
  <r>
    <s v="v544"/>
    <x v="0"/>
    <n v="2021"/>
    <x v="2"/>
  </r>
  <r>
    <s v="v545"/>
    <x v="0"/>
    <n v="2020"/>
    <x v="2"/>
  </r>
  <r>
    <s v="v549"/>
    <x v="1"/>
    <n v="2021"/>
    <x v="2"/>
  </r>
  <r>
    <s v="v551"/>
    <x v="1"/>
    <n v="2021"/>
    <x v="2"/>
  </r>
  <r>
    <s v="v555"/>
    <x v="0"/>
    <n v="2016"/>
    <x v="2"/>
  </r>
  <r>
    <s v="v557"/>
    <x v="0"/>
    <n v="2021"/>
    <x v="2"/>
  </r>
  <r>
    <s v="v562"/>
    <x v="0"/>
    <n v="2021"/>
    <x v="2"/>
  </r>
  <r>
    <s v="v563"/>
    <x v="0"/>
    <n v="2020"/>
    <x v="2"/>
  </r>
  <r>
    <s v="v572"/>
    <x v="1"/>
    <n v="2018"/>
    <x v="2"/>
  </r>
  <r>
    <s v="v573"/>
    <x v="0"/>
    <n v="2019"/>
    <x v="2"/>
  </r>
  <r>
    <s v="v575"/>
    <x v="0"/>
    <n v="2019"/>
    <x v="2"/>
  </r>
  <r>
    <s v="v579"/>
    <x v="0"/>
    <n v="2018"/>
    <x v="2"/>
  </r>
  <r>
    <s v="v582"/>
    <x v="0"/>
    <n v="2021"/>
    <x v="2"/>
  </r>
  <r>
    <s v="v585"/>
    <x v="0"/>
    <n v="2020"/>
    <x v="2"/>
  </r>
  <r>
    <s v="v589"/>
    <x v="0"/>
    <n v="2020"/>
    <x v="2"/>
  </r>
  <r>
    <s v="v593"/>
    <x v="0"/>
    <n v="2018"/>
    <x v="2"/>
  </r>
  <r>
    <s v="v594"/>
    <x v="0"/>
    <n v="2021"/>
    <x v="2"/>
  </r>
  <r>
    <s v="v597"/>
    <x v="0"/>
    <n v="2017"/>
    <x v="2"/>
  </r>
  <r>
    <s v="v604"/>
    <x v="1"/>
    <n v="2017"/>
    <x v="2"/>
  </r>
  <r>
    <s v="v605"/>
    <x v="0"/>
    <n v="2019"/>
    <x v="2"/>
  </r>
  <r>
    <s v="v607"/>
    <x v="0"/>
    <n v="2018"/>
    <x v="2"/>
  </r>
  <r>
    <s v="v610"/>
    <x v="1"/>
    <n v="2017"/>
    <x v="2"/>
  </r>
  <r>
    <s v="v611"/>
    <x v="1"/>
    <n v="2019"/>
    <x v="2"/>
  </r>
  <r>
    <s v="v614"/>
    <x v="0"/>
    <n v="2021"/>
    <x v="2"/>
  </r>
  <r>
    <s v="v617"/>
    <x v="0"/>
    <n v="2021"/>
    <x v="2"/>
  </r>
  <r>
    <s v="v618"/>
    <x v="1"/>
    <n v="2014"/>
    <x v="2"/>
  </r>
  <r>
    <s v="v622"/>
    <x v="0"/>
    <n v="2020"/>
    <x v="2"/>
  </r>
  <r>
    <s v="v623"/>
    <x v="1"/>
    <n v="2020"/>
    <x v="2"/>
  </r>
  <r>
    <s v="v625"/>
    <x v="1"/>
    <n v="2020"/>
    <x v="2"/>
  </r>
  <r>
    <s v="v628"/>
    <x v="0"/>
    <n v="2020"/>
    <x v="2"/>
  </r>
  <r>
    <s v="v631"/>
    <x v="1"/>
    <n v="2017"/>
    <x v="2"/>
  </r>
  <r>
    <s v="v634"/>
    <x v="0"/>
    <n v="2019"/>
    <x v="2"/>
  </r>
  <r>
    <s v="v635"/>
    <x v="0"/>
    <n v="2018"/>
    <x v="2"/>
  </r>
  <r>
    <s v="v636"/>
    <x v="0"/>
    <n v="2021"/>
    <x v="2"/>
  </r>
  <r>
    <s v="v639"/>
    <x v="0"/>
    <n v="2017"/>
    <x v="2"/>
  </r>
  <r>
    <s v="v640"/>
    <x v="0"/>
    <n v="2019"/>
    <x v="2"/>
  </r>
  <r>
    <s v="v642"/>
    <x v="1"/>
    <n v="2021"/>
    <x v="2"/>
  </r>
  <r>
    <s v="v643"/>
    <x v="0"/>
    <n v="2015"/>
    <x v="2"/>
  </r>
  <r>
    <s v="v647"/>
    <x v="1"/>
    <n v="2021"/>
    <x v="2"/>
  </r>
  <r>
    <s v="v651"/>
    <x v="0"/>
    <n v="2021"/>
    <x v="2"/>
  </r>
  <r>
    <s v="v654"/>
    <x v="0"/>
    <n v="2018"/>
    <x v="2"/>
  </r>
  <r>
    <s v="v656"/>
    <x v="0"/>
    <n v="2019"/>
    <x v="2"/>
  </r>
  <r>
    <s v="v661"/>
    <x v="1"/>
    <n v="2021"/>
    <x v="2"/>
  </r>
  <r>
    <s v="v662"/>
    <x v="0"/>
    <n v="2021"/>
    <x v="2"/>
  </r>
  <r>
    <s v="v663"/>
    <x v="0"/>
    <n v="2019"/>
    <x v="2"/>
  </r>
  <r>
    <s v="v667"/>
    <x v="0"/>
    <n v="2017"/>
    <x v="2"/>
  </r>
  <r>
    <s v="v669"/>
    <x v="0"/>
    <n v="2013"/>
    <x v="2"/>
  </r>
  <r>
    <s v="v673"/>
    <x v="0"/>
    <n v="2013"/>
    <x v="2"/>
  </r>
  <r>
    <s v="v675"/>
    <x v="0"/>
    <n v="2021"/>
    <x v="2"/>
  </r>
  <r>
    <s v="v680"/>
    <x v="1"/>
    <n v="2011"/>
    <x v="2"/>
  </r>
  <r>
    <s v="v681"/>
    <x v="0"/>
    <n v="2019"/>
    <x v="2"/>
  </r>
  <r>
    <s v="v683"/>
    <x v="0"/>
    <n v="2019"/>
    <x v="2"/>
  </r>
  <r>
    <s v="v684"/>
    <x v="1"/>
    <n v="2021"/>
    <x v="2"/>
  </r>
  <r>
    <s v="v686"/>
    <x v="1"/>
    <n v="2018"/>
    <x v="2"/>
  </r>
  <r>
    <s v="v688"/>
    <x v="0"/>
    <n v="2019"/>
    <x v="2"/>
  </r>
  <r>
    <s v="v691"/>
    <x v="0"/>
    <n v="2018"/>
    <x v="2"/>
  </r>
  <r>
    <s v="v693"/>
    <x v="0"/>
    <n v="2019"/>
    <x v="2"/>
  </r>
  <r>
    <s v="v701"/>
    <x v="1"/>
    <n v="2018"/>
    <x v="2"/>
  </r>
  <r>
    <s v="v707"/>
    <x v="0"/>
    <n v="2005"/>
    <x v="2"/>
  </r>
  <r>
    <s v="v708"/>
    <x v="0"/>
    <n v="2021"/>
    <x v="2"/>
  </r>
  <r>
    <s v="v711"/>
    <x v="0"/>
    <n v="2020"/>
    <x v="2"/>
  </r>
  <r>
    <s v="v721"/>
    <x v="0"/>
    <n v="2018"/>
    <x v="2"/>
  </r>
  <r>
    <s v="v724"/>
    <x v="0"/>
    <n v="2019"/>
    <x v="2"/>
  </r>
  <r>
    <s v="v726"/>
    <x v="0"/>
    <n v="2020"/>
    <x v="2"/>
  </r>
  <r>
    <s v="v734"/>
    <x v="0"/>
    <n v="2016"/>
    <x v="2"/>
  </r>
  <r>
    <s v="v735"/>
    <x v="0"/>
    <n v="2021"/>
    <x v="2"/>
  </r>
  <r>
    <s v="v736"/>
    <x v="1"/>
    <n v="2021"/>
    <x v="2"/>
  </r>
  <r>
    <s v="v742"/>
    <x v="0"/>
    <n v="2020"/>
    <x v="2"/>
  </r>
  <r>
    <s v="v748"/>
    <x v="0"/>
    <n v="2019"/>
    <x v="2"/>
  </r>
  <r>
    <s v="v750"/>
    <x v="0"/>
    <n v="2021"/>
    <x v="2"/>
  </r>
  <r>
    <s v="v755"/>
    <x v="0"/>
    <n v="2006"/>
    <x v="2"/>
  </r>
  <r>
    <s v="v758"/>
    <x v="1"/>
    <n v="2019"/>
    <x v="2"/>
  </r>
  <r>
    <s v="v762"/>
    <x v="0"/>
    <n v="2018"/>
    <x v="2"/>
  </r>
  <r>
    <s v="v765"/>
    <x v="0"/>
    <n v="2015"/>
    <x v="2"/>
  </r>
  <r>
    <s v="v766"/>
    <x v="0"/>
    <n v="2019"/>
    <x v="2"/>
  </r>
  <r>
    <s v="v767"/>
    <x v="0"/>
    <n v="2021"/>
    <x v="2"/>
  </r>
  <r>
    <s v="v769"/>
    <x v="0"/>
    <n v="2020"/>
    <x v="2"/>
  </r>
  <r>
    <s v="v775"/>
    <x v="0"/>
    <n v="2016"/>
    <x v="2"/>
  </r>
  <r>
    <s v="v778"/>
    <x v="1"/>
    <n v="2012"/>
    <x v="2"/>
  </r>
  <r>
    <s v="v779"/>
    <x v="0"/>
    <n v="2020"/>
    <x v="2"/>
  </r>
  <r>
    <s v="v784"/>
    <x v="0"/>
    <n v="2019"/>
    <x v="2"/>
  </r>
  <r>
    <s v="v785"/>
    <x v="0"/>
    <n v="2018"/>
    <x v="2"/>
  </r>
  <r>
    <s v="v792"/>
    <x v="1"/>
    <n v="2020"/>
    <x v="2"/>
  </r>
  <r>
    <s v="v794"/>
    <x v="0"/>
    <n v="2021"/>
    <x v="2"/>
  </r>
  <r>
    <s v="v795"/>
    <x v="0"/>
    <n v="2019"/>
    <x v="2"/>
  </r>
  <r>
    <s v="v801"/>
    <x v="0"/>
    <n v="2021"/>
    <x v="2"/>
  </r>
  <r>
    <s v="v802"/>
    <x v="0"/>
    <n v="2021"/>
    <x v="2"/>
  </r>
  <r>
    <s v="v809"/>
    <x v="0"/>
    <n v="2018"/>
    <x v="2"/>
  </r>
  <r>
    <s v="v811"/>
    <x v="0"/>
    <n v="2020"/>
    <x v="2"/>
  </r>
  <r>
    <s v="v813"/>
    <x v="0"/>
    <n v="2020"/>
    <x v="2"/>
  </r>
  <r>
    <s v="v814"/>
    <x v="0"/>
    <n v="2017"/>
    <x v="2"/>
  </r>
  <r>
    <s v="v816"/>
    <x v="0"/>
    <n v="2015"/>
    <x v="2"/>
  </r>
  <r>
    <s v="v819"/>
    <x v="1"/>
    <n v="2018"/>
    <x v="2"/>
  </r>
  <r>
    <s v="v821"/>
    <x v="1"/>
    <n v="2020"/>
    <x v="2"/>
  </r>
  <r>
    <s v="v824"/>
    <x v="1"/>
    <n v="2008"/>
    <x v="2"/>
  </r>
  <r>
    <s v="v826"/>
    <x v="0"/>
    <n v="2021"/>
    <x v="2"/>
  </r>
  <r>
    <s v="v827"/>
    <x v="0"/>
    <n v="2002"/>
    <x v="2"/>
  </r>
  <r>
    <s v="v829"/>
    <x v="0"/>
    <n v="2016"/>
    <x v="2"/>
  </r>
  <r>
    <s v="v833"/>
    <x v="0"/>
    <n v="2019"/>
    <x v="2"/>
  </r>
  <r>
    <s v="v837"/>
    <x v="0"/>
    <n v="2018"/>
    <x v="2"/>
  </r>
  <r>
    <s v="v843"/>
    <x v="0"/>
    <n v="2019"/>
    <x v="2"/>
  </r>
  <r>
    <s v="v844"/>
    <x v="0"/>
    <n v="2020"/>
    <x v="2"/>
  </r>
  <r>
    <s v="v845"/>
    <x v="0"/>
    <n v="2018"/>
    <x v="2"/>
  </r>
  <r>
    <s v="v846"/>
    <x v="0"/>
    <n v="2012"/>
    <x v="2"/>
  </r>
  <r>
    <s v="v847"/>
    <x v="1"/>
    <n v="2020"/>
    <x v="2"/>
  </r>
  <r>
    <s v="v848"/>
    <x v="0"/>
    <n v="2021"/>
    <x v="2"/>
  </r>
  <r>
    <s v="v849"/>
    <x v="1"/>
    <n v="2020"/>
    <x v="2"/>
  </r>
  <r>
    <s v="v851"/>
    <x v="0"/>
    <n v="2021"/>
    <x v="2"/>
  </r>
  <r>
    <s v="v860"/>
    <x v="0"/>
    <n v="2018"/>
    <x v="2"/>
  </r>
  <r>
    <s v="v862"/>
    <x v="1"/>
    <n v="2021"/>
    <x v="2"/>
  </r>
  <r>
    <s v="v868"/>
    <x v="0"/>
    <n v="2019"/>
    <x v="2"/>
  </r>
  <r>
    <s v="v870"/>
    <x v="0"/>
    <n v="2019"/>
    <x v="2"/>
  </r>
  <r>
    <s v="v871"/>
    <x v="0"/>
    <n v="2021"/>
    <x v="2"/>
  </r>
  <r>
    <s v="v872"/>
    <x v="1"/>
    <n v="2020"/>
    <x v="2"/>
  </r>
  <r>
    <s v="v874"/>
    <x v="0"/>
    <n v="2017"/>
    <x v="2"/>
  </r>
  <r>
    <s v="v881"/>
    <x v="1"/>
    <n v="2020"/>
    <x v="2"/>
  </r>
  <r>
    <s v="v882"/>
    <x v="0"/>
    <n v="2020"/>
    <x v="2"/>
  </r>
  <r>
    <s v="v888"/>
    <x v="1"/>
    <n v="2021"/>
    <x v="2"/>
  </r>
  <r>
    <s v="v889"/>
    <x v="0"/>
    <n v="2019"/>
    <x v="2"/>
  </r>
  <r>
    <s v="v890"/>
    <x v="0"/>
    <n v="2013"/>
    <x v="2"/>
  </r>
  <r>
    <s v="v893"/>
    <x v="0"/>
    <n v="2020"/>
    <x v="2"/>
  </r>
  <r>
    <s v="v899"/>
    <x v="0"/>
    <n v="2018"/>
    <x v="2"/>
  </r>
  <r>
    <s v="v901"/>
    <x v="0"/>
    <n v="2019"/>
    <x v="2"/>
  </r>
  <r>
    <s v="v902"/>
    <x v="0"/>
    <n v="2014"/>
    <x v="2"/>
  </r>
  <r>
    <s v="v905"/>
    <x v="0"/>
    <n v="2021"/>
    <x v="2"/>
  </r>
  <r>
    <s v="v906"/>
    <x v="1"/>
    <n v="2018"/>
    <x v="2"/>
  </r>
  <r>
    <s v="v907"/>
    <x v="0"/>
    <n v="2014"/>
    <x v="2"/>
  </r>
  <r>
    <s v="v910"/>
    <x v="0"/>
    <n v="2016"/>
    <x v="2"/>
  </r>
  <r>
    <s v="v914"/>
    <x v="0"/>
    <n v="2018"/>
    <x v="2"/>
  </r>
  <r>
    <s v="v919"/>
    <x v="1"/>
    <n v="2021"/>
    <x v="2"/>
  </r>
  <r>
    <s v="v926"/>
    <x v="1"/>
    <n v="2015"/>
    <x v="2"/>
  </r>
  <r>
    <s v="v937"/>
    <x v="0"/>
    <n v="2021"/>
    <x v="2"/>
  </r>
  <r>
    <s v="v938"/>
    <x v="0"/>
    <n v="2020"/>
    <x v="2"/>
  </r>
  <r>
    <s v="v942"/>
    <x v="0"/>
    <n v="2019"/>
    <x v="2"/>
  </r>
  <r>
    <s v="v946"/>
    <x v="0"/>
    <n v="2012"/>
    <x v="2"/>
  </r>
  <r>
    <s v="v950"/>
    <x v="1"/>
    <n v="2012"/>
    <x v="2"/>
  </r>
  <r>
    <s v="v954"/>
    <x v="0"/>
    <n v="2020"/>
    <x v="2"/>
  </r>
  <r>
    <s v="v957"/>
    <x v="0"/>
    <n v="2021"/>
    <x v="2"/>
  </r>
  <r>
    <s v="v970"/>
    <x v="1"/>
    <n v="2016"/>
    <x v="2"/>
  </r>
  <r>
    <s v="v973"/>
    <x v="0"/>
    <n v="2020"/>
    <x v="2"/>
  </r>
  <r>
    <s v="v978"/>
    <x v="0"/>
    <n v="2018"/>
    <x v="2"/>
  </r>
  <r>
    <s v="v990"/>
    <x v="0"/>
    <n v="2013"/>
    <x v="2"/>
  </r>
  <r>
    <s v="v991"/>
    <x v="1"/>
    <n v="2014"/>
    <x v="2"/>
  </r>
  <r>
    <s v="v996"/>
    <x v="0"/>
    <n v="2020"/>
    <x v="2"/>
  </r>
  <r>
    <s v="v997"/>
    <x v="1"/>
    <n v="2017"/>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C7C3D1-7045-4749-B564-E19FBB3BF1DE}" name="PivotTable395" cacheId="0" applyNumberFormats="0" applyBorderFormats="0" applyFontFormats="0" applyPatternFormats="0" applyAlignmentFormats="0" applyWidthHeightFormats="1" dataCaption="Values" updatedVersion="8" minRefreshableVersion="3" useAutoFormatting="1" itemPrintTitles="1" createdVersion="8" indent="0" compact="0" outline="1" outlineData="1" compactData="0" multipleFieldFilters="0">
  <location ref="F5:I9" firstHeaderRow="1" firstDataRow="2" firstDataCol="1"/>
  <pivotFields count="4">
    <pivotField dataField="1" compact="0" showAll="0"/>
    <pivotField axis="axisRow" compact="0" showAll="0">
      <items count="3">
        <item x="1"/>
        <item x="0"/>
        <item t="default"/>
      </items>
    </pivotField>
    <pivotField compact="0" showAll="0"/>
    <pivotField axis="axisCol" compact="0" showAll="0">
      <items count="4">
        <item h="1" x="0"/>
        <item x="1"/>
        <item x="2"/>
        <item t="default"/>
      </items>
    </pivotField>
  </pivotFields>
  <rowFields count="1">
    <field x="1"/>
  </rowFields>
  <rowItems count="3">
    <i>
      <x/>
    </i>
    <i>
      <x v="1"/>
    </i>
    <i t="grand">
      <x/>
    </i>
  </rowItems>
  <colFields count="1">
    <field x="3"/>
  </colFields>
  <colItems count="3">
    <i>
      <x v="1"/>
    </i>
    <i>
      <x v="2"/>
    </i>
    <i t="grand">
      <x/>
    </i>
  </colItems>
  <dataFields count="1">
    <dataField name="Count of viewKey" fld="0" subtotal="count" showDataAs="percentOfRow" baseField="0" baseItem="0" numFmtId="9"/>
  </dataFields>
  <formats count="1">
    <format dxfId="1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82B421-2804-2C4D-B8D3-E1EBB95E0BAE}" name="Table2" displayName="Table2" ref="A4:C38" totalsRowShown="0" headerRowDxfId="10" dataDxfId="9">
  <autoFilter ref="A4:C38" xr:uid="{CA9C9E4D-1268-7440-8DA9-27935C1FC6CD}"/>
  <sortState xmlns:xlrd2="http://schemas.microsoft.com/office/spreadsheetml/2017/richdata2" ref="A5:C38">
    <sortCondition ref="B5:B38"/>
    <sortCondition descending="1" ref="C5:C38"/>
  </sortState>
  <tableColumns count="3">
    <tableColumn id="1" xr3:uid="{36E3FFCF-A1F0-F446-A3E6-F208E73B4D6E}" name="Customer Number" dataDxfId="8"/>
    <tableColumn id="2" xr3:uid="{12139A37-56A9-D347-8A67-3E60A28D6F59}" name="State" dataDxfId="7"/>
    <tableColumn id="9" xr3:uid="{6F1331D8-AEE7-3F4E-BD3A-0812E3BE3662}" name="Total Sales" dataDxfId="6" dataCellStyle="Comma 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5C2F15-C79B-9B47-81F5-24A94242CC2D}" name="Table1" displayName="Table1" ref="A4:D38" totalsRowShown="0" headerRowDxfId="5" dataDxfId="4">
  <autoFilter ref="A4:D38" xr:uid="{6D38094F-91CE-C647-87B8-1E93B0879AB5}">
    <filterColumn colId="1">
      <customFilters>
        <customFilter operator="greaterThanOrEqual" val="30"/>
      </customFilters>
    </filterColumn>
    <filterColumn colId="2">
      <customFilters>
        <customFilter operator="greaterThan" val="25"/>
      </customFilters>
    </filterColumn>
  </autoFilter>
  <tableColumns count="4">
    <tableColumn id="1" xr3:uid="{D8EF2159-BD1B-F940-8738-B35434CA4CB3}" name="Customer Number" dataDxfId="3"/>
    <tableColumn id="6" xr3:uid="{95CCF019-6B5B-EF4E-A9A8-9F0F4EA667E7}" name="# Total Purchases" dataDxfId="2"/>
    <tableColumn id="7" xr3:uid="{A513F7F7-E105-5A41-AD57-B04F6667BF47}" name="# Online Orders" dataDxfId="1"/>
    <tableColumn id="9" xr3:uid="{03F89F1F-6F2D-9B4C-8A8A-E14CFA633F41}" name="Total Sales" dataDxfId="0" dataCellStyle="Comma 2"/>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212B-F3A1-6448-8A5A-47F2D749B876}">
  <sheetPr codeName="Sheet6"/>
  <dimension ref="A1:G35"/>
  <sheetViews>
    <sheetView showGridLines="0" tabSelected="1" zoomScale="130" zoomScaleNormal="130" workbookViewId="0">
      <selection activeCell="A2" sqref="A2:G2"/>
    </sheetView>
  </sheetViews>
  <sheetFormatPr baseColWidth="10" defaultRowHeight="16" x14ac:dyDescent="0.2"/>
  <cols>
    <col min="1" max="1" width="15.1640625" style="1" customWidth="1"/>
    <col min="2" max="5" width="9.6640625" style="1" customWidth="1"/>
    <col min="6" max="6" width="6" customWidth="1"/>
    <col min="7" max="7" width="24.6640625" customWidth="1"/>
    <col min="8" max="8" width="33" customWidth="1"/>
  </cols>
  <sheetData>
    <row r="1" spans="1:7" ht="29" customHeight="1" x14ac:dyDescent="0.2">
      <c r="A1" s="47" t="s">
        <v>79</v>
      </c>
      <c r="B1" s="23"/>
      <c r="C1" s="23"/>
      <c r="D1" s="23"/>
      <c r="E1"/>
    </row>
    <row r="2" spans="1:7" ht="99" customHeight="1" x14ac:dyDescent="0.25">
      <c r="A2" s="58" t="s">
        <v>1144</v>
      </c>
      <c r="B2" s="58"/>
      <c r="C2" s="58"/>
      <c r="D2" s="58"/>
      <c r="E2" s="58"/>
      <c r="F2" s="58"/>
      <c r="G2" s="58"/>
    </row>
    <row r="3" spans="1:7" x14ac:dyDescent="0.2">
      <c r="A3"/>
      <c r="B3"/>
      <c r="C3"/>
      <c r="D3"/>
      <c r="E3"/>
    </row>
    <row r="4" spans="1:7" x14ac:dyDescent="0.2">
      <c r="A4"/>
      <c r="B4"/>
      <c r="C4"/>
      <c r="D4"/>
      <c r="E4"/>
    </row>
    <row r="5" spans="1:7" x14ac:dyDescent="0.2">
      <c r="A5" s="57" t="s">
        <v>1115</v>
      </c>
      <c r="B5" s="57"/>
      <c r="C5" s="57"/>
      <c r="D5" s="57"/>
      <c r="E5" s="57"/>
    </row>
    <row r="6" spans="1:7" x14ac:dyDescent="0.2">
      <c r="A6" s="19"/>
      <c r="B6" s="19" t="s">
        <v>66</v>
      </c>
      <c r="C6" s="19" t="s">
        <v>67</v>
      </c>
      <c r="D6" s="19" t="s">
        <v>68</v>
      </c>
      <c r="E6" s="19" t="s">
        <v>61</v>
      </c>
      <c r="G6" s="19" t="s">
        <v>1132</v>
      </c>
    </row>
    <row r="7" spans="1:7" x14ac:dyDescent="0.2">
      <c r="A7" s="12" t="s">
        <v>69</v>
      </c>
      <c r="B7" s="12">
        <v>26</v>
      </c>
      <c r="C7" s="12">
        <v>35</v>
      </c>
      <c r="D7" s="12">
        <v>19</v>
      </c>
      <c r="E7" s="51">
        <f t="shared" ref="E7:E13" si="0">SUM(B7:D7)</f>
        <v>80</v>
      </c>
      <c r="F7" t="s">
        <v>70</v>
      </c>
      <c r="G7" s="31" t="s">
        <v>1135</v>
      </c>
    </row>
    <row r="8" spans="1:7" x14ac:dyDescent="0.2">
      <c r="A8" s="12" t="s">
        <v>71</v>
      </c>
      <c r="B8" s="12">
        <v>56</v>
      </c>
      <c r="C8" s="12">
        <v>93</v>
      </c>
      <c r="D8" s="12">
        <v>37</v>
      </c>
      <c r="E8" s="51">
        <f t="shared" si="0"/>
        <v>186</v>
      </c>
      <c r="F8" t="s">
        <v>70</v>
      </c>
      <c r="G8" s="32" t="s">
        <v>1136</v>
      </c>
    </row>
    <row r="9" spans="1:7" x14ac:dyDescent="0.2">
      <c r="A9" s="12" t="s">
        <v>72</v>
      </c>
      <c r="B9" s="12">
        <v>87</v>
      </c>
      <c r="C9" s="12">
        <v>21</v>
      </c>
      <c r="D9" s="12">
        <v>97</v>
      </c>
      <c r="E9" s="51">
        <f t="shared" si="0"/>
        <v>205</v>
      </c>
      <c r="F9" t="s">
        <v>70</v>
      </c>
      <c r="G9" s="32" t="s">
        <v>1137</v>
      </c>
    </row>
    <row r="10" spans="1:7" x14ac:dyDescent="0.2">
      <c r="A10" s="12" t="s">
        <v>73</v>
      </c>
      <c r="B10" s="12">
        <v>50</v>
      </c>
      <c r="C10" s="12">
        <v>61</v>
      </c>
      <c r="D10" s="12">
        <v>53</v>
      </c>
      <c r="E10" s="51">
        <f t="shared" si="0"/>
        <v>164</v>
      </c>
      <c r="F10" t="s">
        <v>70</v>
      </c>
      <c r="G10" s="32" t="s">
        <v>1116</v>
      </c>
    </row>
    <row r="11" spans="1:7" x14ac:dyDescent="0.2">
      <c r="A11" s="12" t="s">
        <v>74</v>
      </c>
      <c r="B11" s="12">
        <v>66</v>
      </c>
      <c r="C11" s="12">
        <v>25</v>
      </c>
      <c r="D11" s="12">
        <v>91</v>
      </c>
      <c r="E11" s="51">
        <f t="shared" si="0"/>
        <v>182</v>
      </c>
      <c r="F11" t="s">
        <v>70</v>
      </c>
      <c r="G11" s="33" t="s">
        <v>1138</v>
      </c>
    </row>
    <row r="12" spans="1:7" x14ac:dyDescent="0.2">
      <c r="A12" s="12" t="s">
        <v>75</v>
      </c>
      <c r="B12" s="12">
        <v>83</v>
      </c>
      <c r="C12" s="12">
        <v>78</v>
      </c>
      <c r="D12" s="12">
        <v>88</v>
      </c>
      <c r="E12" s="51">
        <f t="shared" si="0"/>
        <v>249</v>
      </c>
      <c r="F12" t="s">
        <v>70</v>
      </c>
      <c r="G12" s="32" t="s">
        <v>1139</v>
      </c>
    </row>
    <row r="13" spans="1:7" ht="17" thickBot="1" x14ac:dyDescent="0.25">
      <c r="A13" s="12" t="s">
        <v>76</v>
      </c>
      <c r="B13" s="34">
        <v>50</v>
      </c>
      <c r="C13" s="34">
        <v>75</v>
      </c>
      <c r="D13" s="34">
        <v>92</v>
      </c>
      <c r="E13" s="52">
        <f t="shared" si="0"/>
        <v>217</v>
      </c>
      <c r="F13" t="s">
        <v>70</v>
      </c>
      <c r="G13" s="31">
        <v>338</v>
      </c>
    </row>
    <row r="14" spans="1:7" ht="17" thickTop="1" x14ac:dyDescent="0.2">
      <c r="A14" s="30" t="s">
        <v>61</v>
      </c>
      <c r="B14" s="53">
        <f>SUM(B7:B13)</f>
        <v>418</v>
      </c>
      <c r="C14" s="53">
        <f t="shared" ref="C14:E14" si="1">SUM(C7:C13)</f>
        <v>388</v>
      </c>
      <c r="D14" s="53">
        <f t="shared" si="1"/>
        <v>477</v>
      </c>
      <c r="E14" s="54">
        <f t="shared" si="1"/>
        <v>1283</v>
      </c>
      <c r="G14" s="32"/>
    </row>
    <row r="15" spans="1:7" x14ac:dyDescent="0.2">
      <c r="A15" s="30" t="s">
        <v>77</v>
      </c>
      <c r="B15" s="35">
        <f>B14/$E$14</f>
        <v>0.32579890880748247</v>
      </c>
      <c r="C15" s="35">
        <f>C14/$E$14</f>
        <v>0.30241621200311769</v>
      </c>
      <c r="D15" s="35">
        <f>D14/$E$14</f>
        <v>0.37178487918939984</v>
      </c>
      <c r="E15" s="35">
        <f>SUM(B15:D15)</f>
        <v>1</v>
      </c>
    </row>
    <row r="16" spans="1:7" x14ac:dyDescent="0.2">
      <c r="B16" s="36" t="s">
        <v>78</v>
      </c>
      <c r="D16" s="36"/>
    </row>
    <row r="17" spans="2:5" x14ac:dyDescent="0.2">
      <c r="B17" s="31" t="s">
        <v>1117</v>
      </c>
      <c r="D17" s="31"/>
    </row>
    <row r="18" spans="2:5" x14ac:dyDescent="0.2">
      <c r="B18"/>
      <c r="C18"/>
      <c r="D18"/>
      <c r="E18"/>
    </row>
    <row r="32" spans="2:5" x14ac:dyDescent="0.2">
      <c r="C32" s="36"/>
    </row>
    <row r="33" spans="3:7" x14ac:dyDescent="0.2">
      <c r="C33" s="31"/>
      <c r="D33" s="20"/>
    </row>
    <row r="34" spans="3:7" s="1" customFormat="1" x14ac:dyDescent="0.2">
      <c r="C34" s="31"/>
      <c r="D34" s="20"/>
      <c r="F34"/>
      <c r="G34"/>
    </row>
    <row r="35" spans="3:7" s="1" customFormat="1" x14ac:dyDescent="0.2">
      <c r="C35" s="31"/>
      <c r="D35" s="20"/>
      <c r="F35"/>
      <c r="G35"/>
    </row>
  </sheetData>
  <mergeCells count="2">
    <mergeCell ref="A5:E5"/>
    <mergeCell ref="A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F336-A46A-9E44-BF43-1DC2A9082A2E}">
  <dimension ref="A1:R25"/>
  <sheetViews>
    <sheetView showGridLines="0" zoomScale="130" zoomScaleNormal="130" workbookViewId="0">
      <selection activeCell="C9" sqref="C9"/>
    </sheetView>
  </sheetViews>
  <sheetFormatPr baseColWidth="10" defaultColWidth="8.6640625" defaultRowHeight="16" x14ac:dyDescent="0.2"/>
  <cols>
    <col min="1" max="1" width="15.6640625" style="37" customWidth="1"/>
    <col min="2" max="2" width="17.1640625" style="37" customWidth="1"/>
    <col min="3" max="3" width="14.5" style="37" customWidth="1"/>
    <col min="4" max="4" width="8.6640625" style="37" bestFit="1" customWidth="1"/>
    <col min="5" max="6" width="7.6640625" style="37" bestFit="1" customWidth="1"/>
    <col min="7" max="7" width="10.6640625" style="37" bestFit="1" customWidth="1"/>
    <col min="8" max="8" width="15.6640625" style="37" bestFit="1" customWidth="1"/>
    <col min="9" max="9" width="17.33203125" style="37" bestFit="1" customWidth="1"/>
    <col min="10" max="10" width="12" style="37" customWidth="1"/>
    <col min="11" max="11" width="17" style="37" bestFit="1" customWidth="1"/>
    <col min="12" max="12" width="15.83203125" style="37" customWidth="1"/>
    <col min="13" max="16384" width="8.6640625" style="37"/>
  </cols>
  <sheetData>
    <row r="1" spans="1:18" ht="21" x14ac:dyDescent="0.2">
      <c r="A1" s="47" t="s">
        <v>1108</v>
      </c>
      <c r="B1"/>
      <c r="C1"/>
      <c r="D1"/>
      <c r="E1"/>
      <c r="F1"/>
      <c r="G1"/>
      <c r="H1"/>
      <c r="I1"/>
      <c r="J1"/>
      <c r="K1"/>
      <c r="L1"/>
    </row>
    <row r="2" spans="1:18" ht="89" customHeight="1" x14ac:dyDescent="0.25">
      <c r="A2" s="58" t="s">
        <v>1145</v>
      </c>
      <c r="B2" s="58"/>
      <c r="C2" s="58"/>
      <c r="D2" s="58"/>
      <c r="E2" s="58"/>
      <c r="F2"/>
      <c r="G2"/>
      <c r="H2"/>
      <c r="I2"/>
      <c r="J2"/>
      <c r="K2"/>
      <c r="L2"/>
      <c r="N2"/>
      <c r="O2"/>
      <c r="P2"/>
      <c r="Q2"/>
      <c r="R2"/>
    </row>
    <row r="3" spans="1:18" ht="16" customHeight="1" x14ac:dyDescent="0.25">
      <c r="A3" s="41"/>
      <c r="B3"/>
      <c r="C3"/>
      <c r="D3"/>
      <c r="E3"/>
      <c r="F3"/>
      <c r="G3"/>
      <c r="H3"/>
      <c r="I3"/>
      <c r="J3"/>
      <c r="K3"/>
      <c r="L3"/>
      <c r="N3"/>
      <c r="O3"/>
      <c r="P3"/>
      <c r="Q3"/>
      <c r="R3"/>
    </row>
    <row r="4" spans="1:18" ht="16" customHeight="1" x14ac:dyDescent="0.2">
      <c r="A4" s="62" t="s">
        <v>1114</v>
      </c>
      <c r="B4" s="63"/>
      <c r="C4"/>
      <c r="D4"/>
      <c r="E4"/>
      <c r="F4"/>
      <c r="G4"/>
      <c r="H4"/>
      <c r="I4"/>
      <c r="J4"/>
      <c r="K4"/>
      <c r="L4"/>
      <c r="N4"/>
      <c r="O4"/>
      <c r="P4"/>
      <c r="Q4"/>
      <c r="R4"/>
    </row>
    <row r="5" spans="1:18" ht="16" customHeight="1" x14ac:dyDescent="0.2">
      <c r="A5" s="60">
        <v>3.5</v>
      </c>
      <c r="B5" s="61"/>
      <c r="C5"/>
      <c r="D5"/>
      <c r="E5"/>
      <c r="F5"/>
      <c r="G5"/>
      <c r="H5"/>
      <c r="I5"/>
      <c r="J5"/>
      <c r="K5"/>
      <c r="L5"/>
      <c r="N5"/>
      <c r="O5"/>
      <c r="P5"/>
      <c r="Q5"/>
      <c r="R5"/>
    </row>
    <row r="6" spans="1:18" customFormat="1" x14ac:dyDescent="0.2"/>
    <row r="7" spans="1:18" customFormat="1" x14ac:dyDescent="0.2">
      <c r="A7" s="59" t="s">
        <v>1110</v>
      </c>
      <c r="B7" s="59"/>
      <c r="C7" s="59"/>
    </row>
    <row r="8" spans="1:18" x14ac:dyDescent="0.2">
      <c r="A8" s="19" t="s">
        <v>1111</v>
      </c>
      <c r="B8" s="19" t="s">
        <v>1112</v>
      </c>
      <c r="C8" s="19" t="s">
        <v>1113</v>
      </c>
      <c r="F8"/>
      <c r="G8"/>
    </row>
    <row r="9" spans="1:18" x14ac:dyDescent="0.2">
      <c r="A9" s="38" t="s">
        <v>1092</v>
      </c>
      <c r="B9" s="40">
        <v>2.31</v>
      </c>
      <c r="C9" s="39" t="str">
        <f>IF(B9&gt;=$A$5,"Yes","No")</f>
        <v>No</v>
      </c>
      <c r="D9" s="32" t="s">
        <v>1128</v>
      </c>
    </row>
    <row r="10" spans="1:18" x14ac:dyDescent="0.2">
      <c r="A10" s="38" t="s">
        <v>1093</v>
      </c>
      <c r="B10" s="40">
        <v>1.2</v>
      </c>
      <c r="C10" s="39" t="str">
        <f t="shared" ref="C10:C25" si="0">IF(B10&gt;=$A$5,"Yes","No")</f>
        <v>No</v>
      </c>
      <c r="D10"/>
    </row>
    <row r="11" spans="1:18" x14ac:dyDescent="0.2">
      <c r="A11" s="38" t="s">
        <v>1094</v>
      </c>
      <c r="B11" s="40">
        <v>2.79</v>
      </c>
      <c r="C11" s="39" t="str">
        <f t="shared" si="0"/>
        <v>No</v>
      </c>
      <c r="D11"/>
    </row>
    <row r="12" spans="1:18" x14ac:dyDescent="0.2">
      <c r="A12" s="38" t="s">
        <v>1109</v>
      </c>
      <c r="B12" s="40">
        <v>3.6</v>
      </c>
      <c r="C12" s="39" t="str">
        <f t="shared" si="0"/>
        <v>Yes</v>
      </c>
      <c r="D12"/>
    </row>
    <row r="13" spans="1:18" x14ac:dyDescent="0.2">
      <c r="A13" s="38" t="s">
        <v>1095</v>
      </c>
      <c r="B13" s="40">
        <v>2.95</v>
      </c>
      <c r="C13" s="39" t="str">
        <f t="shared" si="0"/>
        <v>No</v>
      </c>
      <c r="D13"/>
    </row>
    <row r="14" spans="1:18" x14ac:dyDescent="0.2">
      <c r="A14" s="38" t="s">
        <v>1096</v>
      </c>
      <c r="B14" s="40">
        <v>2.96</v>
      </c>
      <c r="C14" s="39" t="str">
        <f t="shared" si="0"/>
        <v>No</v>
      </c>
      <c r="D14"/>
    </row>
    <row r="15" spans="1:18" x14ac:dyDescent="0.2">
      <c r="A15" s="38" t="s">
        <v>1097</v>
      </c>
      <c r="B15" s="40">
        <v>3.81</v>
      </c>
      <c r="C15" s="39" t="str">
        <f t="shared" si="0"/>
        <v>Yes</v>
      </c>
      <c r="D15"/>
    </row>
    <row r="16" spans="1:18" x14ac:dyDescent="0.2">
      <c r="A16" s="38" t="s">
        <v>1098</v>
      </c>
      <c r="B16" s="40">
        <v>1.18</v>
      </c>
      <c r="C16" s="39" t="str">
        <f t="shared" si="0"/>
        <v>No</v>
      </c>
      <c r="D16"/>
    </row>
    <row r="17" spans="1:4" x14ac:dyDescent="0.2">
      <c r="A17" s="38" t="s">
        <v>1099</v>
      </c>
      <c r="B17" s="40">
        <v>2.2799999999999998</v>
      </c>
      <c r="C17" s="39" t="str">
        <f t="shared" si="0"/>
        <v>No</v>
      </c>
      <c r="D17"/>
    </row>
    <row r="18" spans="1:4" x14ac:dyDescent="0.2">
      <c r="A18" s="38" t="s">
        <v>1100</v>
      </c>
      <c r="B18" s="40">
        <v>2.77</v>
      </c>
      <c r="C18" s="39" t="str">
        <f t="shared" si="0"/>
        <v>No</v>
      </c>
      <c r="D18"/>
    </row>
    <row r="19" spans="1:4" x14ac:dyDescent="0.2">
      <c r="A19" s="38" t="s">
        <v>1101</v>
      </c>
      <c r="B19" s="40">
        <v>3.85</v>
      </c>
      <c r="C19" s="39" t="str">
        <f t="shared" si="0"/>
        <v>Yes</v>
      </c>
      <c r="D19"/>
    </row>
    <row r="20" spans="1:4" x14ac:dyDescent="0.2">
      <c r="A20" s="38" t="s">
        <v>1102</v>
      </c>
      <c r="B20" s="40">
        <v>3.36</v>
      </c>
      <c r="C20" s="39" t="str">
        <f t="shared" si="0"/>
        <v>No</v>
      </c>
      <c r="D20"/>
    </row>
    <row r="21" spans="1:4" x14ac:dyDescent="0.2">
      <c r="A21" s="38" t="s">
        <v>1103</v>
      </c>
      <c r="B21" s="40">
        <v>4</v>
      </c>
      <c r="C21" s="39" t="str">
        <f t="shared" si="0"/>
        <v>Yes</v>
      </c>
      <c r="D21"/>
    </row>
    <row r="22" spans="1:4" x14ac:dyDescent="0.2">
      <c r="A22" s="38" t="s">
        <v>1104</v>
      </c>
      <c r="B22" s="40">
        <v>2.97</v>
      </c>
      <c r="C22" s="39" t="str">
        <f t="shared" si="0"/>
        <v>No</v>
      </c>
      <c r="D22"/>
    </row>
    <row r="23" spans="1:4" x14ac:dyDescent="0.2">
      <c r="A23" s="38" t="s">
        <v>1105</v>
      </c>
      <c r="B23" s="40">
        <v>3.57</v>
      </c>
      <c r="C23" s="39" t="str">
        <f t="shared" si="0"/>
        <v>Yes</v>
      </c>
      <c r="D23"/>
    </row>
    <row r="24" spans="1:4" x14ac:dyDescent="0.2">
      <c r="A24" s="38" t="s">
        <v>1106</v>
      </c>
      <c r="B24" s="40">
        <v>3.44</v>
      </c>
      <c r="C24" s="39" t="str">
        <f t="shared" si="0"/>
        <v>No</v>
      </c>
      <c r="D24"/>
    </row>
    <row r="25" spans="1:4" x14ac:dyDescent="0.2">
      <c r="A25" s="38" t="s">
        <v>1107</v>
      </c>
      <c r="B25" s="40">
        <v>3.76</v>
      </c>
      <c r="C25" s="39" t="str">
        <f t="shared" si="0"/>
        <v>Yes</v>
      </c>
      <c r="D25"/>
    </row>
  </sheetData>
  <mergeCells count="4">
    <mergeCell ref="A7:C7"/>
    <mergeCell ref="A5:B5"/>
    <mergeCell ref="A4:B4"/>
    <mergeCell ref="A2:E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F649-87F3-E74F-8070-7197072351DD}">
  <sheetPr codeName="Sheet1"/>
  <dimension ref="A1:F43"/>
  <sheetViews>
    <sheetView showGridLines="0" zoomScale="130" zoomScaleNormal="130" workbookViewId="0">
      <selection activeCell="A2" sqref="A2:E2"/>
    </sheetView>
  </sheetViews>
  <sheetFormatPr baseColWidth="10" defaultColWidth="10.83203125" defaultRowHeight="16" x14ac:dyDescent="0.2"/>
  <cols>
    <col min="1" max="1" width="5.6640625" style="1" customWidth="1"/>
    <col min="2" max="2" width="64" customWidth="1"/>
    <col min="3" max="3" width="5.33203125" customWidth="1"/>
    <col min="4" max="5" width="10.5" customWidth="1"/>
  </cols>
  <sheetData>
    <row r="1" spans="1:6" ht="21" x14ac:dyDescent="0.2">
      <c r="A1" s="47" t="s">
        <v>63</v>
      </c>
      <c r="B1" s="23"/>
    </row>
    <row r="2" spans="1:6" ht="69" customHeight="1" x14ac:dyDescent="0.25">
      <c r="A2" s="58" t="s">
        <v>1146</v>
      </c>
      <c r="B2" s="58"/>
      <c r="C2" s="58"/>
      <c r="D2" s="58"/>
      <c r="E2" s="58"/>
    </row>
    <row r="3" spans="1:6" x14ac:dyDescent="0.2">
      <c r="A3"/>
    </row>
    <row r="4" spans="1:6" x14ac:dyDescent="0.2">
      <c r="B4" s="2"/>
    </row>
    <row r="5" spans="1:6" ht="19" x14ac:dyDescent="0.2">
      <c r="A5" s="64" t="s">
        <v>0</v>
      </c>
      <c r="B5" s="65"/>
      <c r="D5" s="3" t="s">
        <v>0</v>
      </c>
      <c r="E5" s="3" t="s">
        <v>1</v>
      </c>
    </row>
    <row r="6" spans="1:6" ht="16" customHeight="1" x14ac:dyDescent="0.2">
      <c r="A6" s="4" t="s">
        <v>2</v>
      </c>
      <c r="B6" s="5" t="s">
        <v>1143</v>
      </c>
      <c r="D6" s="6" t="s">
        <v>3</v>
      </c>
      <c r="E6" s="12" t="s">
        <v>4</v>
      </c>
    </row>
    <row r="7" spans="1:6" ht="17" x14ac:dyDescent="0.2">
      <c r="A7" s="7" t="s">
        <v>5</v>
      </c>
      <c r="B7" s="8" t="s">
        <v>6</v>
      </c>
      <c r="D7" s="6" t="s">
        <v>7</v>
      </c>
      <c r="E7" s="12" t="s">
        <v>8</v>
      </c>
    </row>
    <row r="8" spans="1:6" ht="17" x14ac:dyDescent="0.2">
      <c r="A8" s="7" t="s">
        <v>4</v>
      </c>
      <c r="B8" s="8" t="s">
        <v>9</v>
      </c>
      <c r="C8" s="9"/>
      <c r="D8" s="6" t="s">
        <v>10</v>
      </c>
      <c r="E8" s="12" t="s">
        <v>5</v>
      </c>
    </row>
    <row r="9" spans="1:6" ht="17" x14ac:dyDescent="0.2">
      <c r="A9" s="7" t="s">
        <v>8</v>
      </c>
      <c r="B9" s="8" t="s">
        <v>11</v>
      </c>
      <c r="C9" s="9"/>
      <c r="D9" s="6" t="s">
        <v>12</v>
      </c>
      <c r="E9" s="12" t="s">
        <v>5</v>
      </c>
    </row>
    <row r="10" spans="1:6" x14ac:dyDescent="0.2">
      <c r="A10" s="10"/>
      <c r="B10" s="11"/>
      <c r="C10" s="9"/>
      <c r="D10" s="6" t="s">
        <v>13</v>
      </c>
      <c r="E10" s="12" t="s">
        <v>4</v>
      </c>
    </row>
    <row r="11" spans="1:6" ht="16" customHeight="1" x14ac:dyDescent="0.2">
      <c r="A11" s="4" t="s">
        <v>14</v>
      </c>
      <c r="B11" s="5" t="s">
        <v>15</v>
      </c>
      <c r="D11" s="28"/>
      <c r="E11" s="12" t="str">
        <f>_xlfn.CONCAT(E6:E10)</f>
        <v>BCAAB</v>
      </c>
      <c r="F11" t="s">
        <v>16</v>
      </c>
    </row>
    <row r="12" spans="1:6" ht="16" customHeight="1" x14ac:dyDescent="0.2">
      <c r="A12" s="7" t="s">
        <v>5</v>
      </c>
      <c r="B12" s="8" t="s">
        <v>17</v>
      </c>
    </row>
    <row r="13" spans="1:6" ht="16" customHeight="1" x14ac:dyDescent="0.2">
      <c r="A13" s="7" t="s">
        <v>4</v>
      </c>
      <c r="B13" s="8" t="s">
        <v>18</v>
      </c>
    </row>
    <row r="14" spans="1:6" ht="16" customHeight="1" x14ac:dyDescent="0.2">
      <c r="A14" s="7" t="s">
        <v>8</v>
      </c>
      <c r="B14" s="8" t="s">
        <v>19</v>
      </c>
    </row>
    <row r="15" spans="1:6" x14ac:dyDescent="0.2">
      <c r="A15" s="10"/>
      <c r="B15" s="11"/>
    </row>
    <row r="16" spans="1:6" s="2" customFormat="1" ht="17" x14ac:dyDescent="0.2">
      <c r="A16" s="4" t="s">
        <v>20</v>
      </c>
      <c r="B16" s="5" t="s">
        <v>21</v>
      </c>
      <c r="D16"/>
      <c r="E16"/>
    </row>
    <row r="17" spans="1:6" ht="16" customHeight="1" x14ac:dyDescent="0.2">
      <c r="A17" s="7" t="s">
        <v>5</v>
      </c>
      <c r="B17" s="8" t="s">
        <v>1140</v>
      </c>
    </row>
    <row r="18" spans="1:6" ht="16" customHeight="1" x14ac:dyDescent="0.2">
      <c r="A18" s="7" t="s">
        <v>4</v>
      </c>
      <c r="B18" s="8" t="s">
        <v>1141</v>
      </c>
      <c r="C18" s="13"/>
      <c r="F18" t="s">
        <v>16</v>
      </c>
    </row>
    <row r="19" spans="1:6" ht="16" customHeight="1" x14ac:dyDescent="0.2">
      <c r="A19" s="7" t="s">
        <v>8</v>
      </c>
      <c r="B19" s="8" t="s">
        <v>1142</v>
      </c>
    </row>
    <row r="20" spans="1:6" x14ac:dyDescent="0.2">
      <c r="A20" s="10"/>
      <c r="B20" s="11"/>
    </row>
    <row r="21" spans="1:6" s="2" customFormat="1" ht="16" customHeight="1" x14ac:dyDescent="0.2">
      <c r="A21" s="4" t="s">
        <v>22</v>
      </c>
      <c r="B21" s="5" t="s">
        <v>23</v>
      </c>
      <c r="D21"/>
      <c r="E21"/>
    </row>
    <row r="22" spans="1:6" ht="16" customHeight="1" x14ac:dyDescent="0.2">
      <c r="A22" s="7" t="s">
        <v>5</v>
      </c>
      <c r="B22" s="8" t="s">
        <v>24</v>
      </c>
    </row>
    <row r="23" spans="1:6" ht="16" customHeight="1" x14ac:dyDescent="0.2">
      <c r="A23" s="7" t="s">
        <v>4</v>
      </c>
      <c r="B23" s="8" t="s">
        <v>25</v>
      </c>
      <c r="D23" s="2"/>
      <c r="E23" s="2"/>
    </row>
    <row r="24" spans="1:6" ht="16" customHeight="1" x14ac:dyDescent="0.2">
      <c r="A24" s="7" t="s">
        <v>8</v>
      </c>
      <c r="B24" s="8" t="s">
        <v>26</v>
      </c>
    </row>
    <row r="25" spans="1:6" x14ac:dyDescent="0.2">
      <c r="A25" s="10"/>
      <c r="B25" s="11"/>
    </row>
    <row r="26" spans="1:6" s="2" customFormat="1" ht="17" x14ac:dyDescent="0.2">
      <c r="A26" s="4" t="s">
        <v>27</v>
      </c>
      <c r="B26" s="5" t="s">
        <v>28</v>
      </c>
      <c r="D26"/>
      <c r="E26"/>
    </row>
    <row r="27" spans="1:6" ht="16" customHeight="1" x14ac:dyDescent="0.2">
      <c r="A27" s="7" t="s">
        <v>5</v>
      </c>
      <c r="B27" s="8" t="s">
        <v>29</v>
      </c>
    </row>
    <row r="28" spans="1:6" ht="16" customHeight="1" x14ac:dyDescent="0.2">
      <c r="A28" s="7" t="s">
        <v>4</v>
      </c>
      <c r="B28" s="8" t="s">
        <v>30</v>
      </c>
      <c r="D28" s="2"/>
      <c r="E28" s="2"/>
    </row>
    <row r="29" spans="1:6" ht="16" customHeight="1" x14ac:dyDescent="0.2">
      <c r="A29" s="7" t="s">
        <v>8</v>
      </c>
      <c r="B29" s="8" t="s">
        <v>31</v>
      </c>
    </row>
    <row r="30" spans="1:6" x14ac:dyDescent="0.2">
      <c r="A30" s="10"/>
      <c r="B30" s="11"/>
    </row>
    <row r="31" spans="1:6" s="2" customFormat="1" ht="16" customHeight="1" x14ac:dyDescent="0.2">
      <c r="A31" s="14"/>
      <c r="B31" s="15"/>
      <c r="D31"/>
      <c r="E31"/>
    </row>
    <row r="32" spans="1:6" x14ac:dyDescent="0.2">
      <c r="A32" s="16"/>
    </row>
    <row r="33" spans="1:5" x14ac:dyDescent="0.2">
      <c r="A33" s="16"/>
      <c r="D33" s="2"/>
      <c r="E33" s="2"/>
    </row>
    <row r="36" spans="1:5" s="2" customFormat="1" x14ac:dyDescent="0.2">
      <c r="A36" s="1"/>
      <c r="B36"/>
      <c r="D36"/>
      <c r="E36"/>
    </row>
    <row r="38" spans="1:5" ht="16" customHeight="1" x14ac:dyDescent="0.2">
      <c r="D38" s="2"/>
      <c r="E38" s="2"/>
    </row>
    <row r="39" spans="1:5" ht="16" customHeight="1" x14ac:dyDescent="0.2"/>
    <row r="41" spans="1:5" s="2" customFormat="1" x14ac:dyDescent="0.2">
      <c r="A41" s="1"/>
      <c r="B41"/>
      <c r="D41"/>
      <c r="E41"/>
    </row>
    <row r="43" spans="1:5" x14ac:dyDescent="0.2">
      <c r="D43" s="2"/>
      <c r="E43" s="2"/>
    </row>
  </sheetData>
  <mergeCells count="2">
    <mergeCell ref="A5:B5"/>
    <mergeCell ref="A2:E2"/>
  </mergeCells>
  <dataValidations count="1">
    <dataValidation type="list" allowBlank="1" showErrorMessage="1" errorTitle="Answer Style" error="The answer should be a capital A, B or C with no period or space" promptTitle="Select the Correct Answer" sqref="E6:E10" xr:uid="{5E463E20-509D-B049-83F7-DB446F30CB1E}">
      <formula1>$A$12:$A$14</formula1>
    </dataValidation>
  </dataValidations>
  <pageMargins left="0.7" right="0.7" top="0.75" bottom="0.75" header="0.3" footer="0.3"/>
  <pageSetup orientation="portrait" horizontalDpi="360" verticalDpi="360" r:id="rId1"/>
  <ignoredErrors>
    <ignoredError sqref="A6 A11 A16 A21 A2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50089-433F-A34C-BF5E-F4F8FDA9F321}">
  <dimension ref="A1:M1005"/>
  <sheetViews>
    <sheetView showGridLines="0" zoomScale="130" zoomScaleNormal="130" workbookViewId="0">
      <selection activeCell="A2" sqref="A2"/>
    </sheetView>
  </sheetViews>
  <sheetFormatPr baseColWidth="10" defaultColWidth="8.83203125" defaultRowHeight="15" x14ac:dyDescent="0.2"/>
  <cols>
    <col min="1" max="1" width="12.83203125" style="22" bestFit="1" customWidth="1"/>
    <col min="2" max="2" width="13.1640625" style="22" customWidth="1"/>
    <col min="3" max="3" width="13.6640625" style="22" bestFit="1" customWidth="1"/>
    <col min="4" max="4" width="10.83203125" style="22" bestFit="1" customWidth="1"/>
    <col min="5" max="5" width="5" style="22" customWidth="1"/>
    <col min="6" max="6" width="12.33203125" style="22" customWidth="1"/>
    <col min="7" max="8" width="8.6640625" style="22" bestFit="1" customWidth="1"/>
    <col min="9" max="10" width="10.83203125" style="22" bestFit="1" customWidth="1"/>
    <col min="11" max="11" width="15.6640625" style="22" bestFit="1" customWidth="1"/>
    <col min="12" max="12" width="20.5" style="22" bestFit="1" customWidth="1"/>
    <col min="13" max="13" width="18.33203125" style="22" bestFit="1" customWidth="1"/>
    <col min="14" max="16384" width="8.83203125" style="22"/>
  </cols>
  <sheetData>
    <row r="1" spans="1:13" ht="21" x14ac:dyDescent="0.2">
      <c r="A1" s="47" t="s">
        <v>1091</v>
      </c>
      <c r="B1" s="23"/>
      <c r="C1" s="23"/>
      <c r="D1" s="23"/>
      <c r="E1" s="23"/>
      <c r="F1" s="23"/>
      <c r="G1" s="23"/>
    </row>
    <row r="2" spans="1:13" ht="19" x14ac:dyDescent="0.25">
      <c r="A2" s="21" t="s">
        <v>1147</v>
      </c>
    </row>
    <row r="4" spans="1:13" ht="16" x14ac:dyDescent="0.2">
      <c r="A4" s="59" t="s">
        <v>1090</v>
      </c>
      <c r="B4" s="59"/>
      <c r="C4" s="59"/>
      <c r="D4" s="59"/>
    </row>
    <row r="5" spans="1:13" ht="16" x14ac:dyDescent="0.2">
      <c r="A5" s="19" t="s">
        <v>81</v>
      </c>
      <c r="B5" s="19" t="s">
        <v>80</v>
      </c>
      <c r="C5" s="19" t="s">
        <v>82</v>
      </c>
      <c r="D5" s="19" t="s">
        <v>83</v>
      </c>
      <c r="F5" s="42" t="s">
        <v>87</v>
      </c>
      <c r="G5" s="42" t="s">
        <v>83</v>
      </c>
      <c r="H5"/>
      <c r="I5"/>
    </row>
    <row r="6" spans="1:13" ht="16" x14ac:dyDescent="0.2">
      <c r="A6" s="12" t="s">
        <v>85</v>
      </c>
      <c r="B6" s="12" t="s">
        <v>88</v>
      </c>
      <c r="C6" s="12">
        <v>2021</v>
      </c>
      <c r="D6" s="12" t="s">
        <v>86</v>
      </c>
      <c r="F6" s="42" t="s">
        <v>80</v>
      </c>
      <c r="G6" t="s">
        <v>90</v>
      </c>
      <c r="H6" t="s">
        <v>91</v>
      </c>
      <c r="I6" t="s">
        <v>54</v>
      </c>
    </row>
    <row r="7" spans="1:13" ht="16" x14ac:dyDescent="0.2">
      <c r="A7" s="12" t="s">
        <v>89</v>
      </c>
      <c r="B7" s="12" t="s">
        <v>88</v>
      </c>
      <c r="C7" s="12">
        <v>2018</v>
      </c>
      <c r="D7" s="12" t="s">
        <v>86</v>
      </c>
      <c r="F7" t="s">
        <v>84</v>
      </c>
      <c r="G7" s="43">
        <v>0.4911242603550296</v>
      </c>
      <c r="H7" s="43">
        <v>0.50887573964497046</v>
      </c>
      <c r="I7" s="43">
        <v>1</v>
      </c>
    </row>
    <row r="8" spans="1:13" ht="16" x14ac:dyDescent="0.2">
      <c r="A8" s="12" t="s">
        <v>92</v>
      </c>
      <c r="B8" s="12" t="s">
        <v>84</v>
      </c>
      <c r="C8" s="12">
        <v>2019</v>
      </c>
      <c r="D8" s="12" t="s">
        <v>86</v>
      </c>
      <c r="F8" t="s">
        <v>88</v>
      </c>
      <c r="G8" s="43">
        <v>0.53107344632768361</v>
      </c>
      <c r="H8" s="43">
        <v>0.46892655367231639</v>
      </c>
      <c r="I8" s="43">
        <v>1</v>
      </c>
    </row>
    <row r="9" spans="1:13" ht="16" x14ac:dyDescent="0.2">
      <c r="A9" s="12" t="s">
        <v>93</v>
      </c>
      <c r="B9" s="12" t="s">
        <v>88</v>
      </c>
      <c r="C9" s="12">
        <v>2019</v>
      </c>
      <c r="D9" s="12" t="s">
        <v>86</v>
      </c>
      <c r="F9" t="s">
        <v>54</v>
      </c>
      <c r="G9" s="43">
        <v>0.52142857142857146</v>
      </c>
      <c r="H9" s="43">
        <v>0.47857142857142859</v>
      </c>
      <c r="I9" s="43">
        <v>1</v>
      </c>
    </row>
    <row r="10" spans="1:13" ht="16" x14ac:dyDescent="0.2">
      <c r="A10" s="12" t="s">
        <v>94</v>
      </c>
      <c r="B10" s="12" t="s">
        <v>88</v>
      </c>
      <c r="C10" s="12">
        <v>2007</v>
      </c>
      <c r="D10" s="12" t="s">
        <v>86</v>
      </c>
      <c r="F10"/>
      <c r="G10"/>
      <c r="H10"/>
    </row>
    <row r="11" spans="1:13" ht="16" x14ac:dyDescent="0.2">
      <c r="A11" s="12" t="s">
        <v>95</v>
      </c>
      <c r="B11" s="12" t="s">
        <v>84</v>
      </c>
      <c r="C11" s="12">
        <v>2021</v>
      </c>
      <c r="D11" s="12" t="s">
        <v>86</v>
      </c>
      <c r="F11"/>
      <c r="G11"/>
      <c r="H11"/>
    </row>
    <row r="12" spans="1:13" ht="16" x14ac:dyDescent="0.2">
      <c r="A12" s="12" t="s">
        <v>96</v>
      </c>
      <c r="B12" s="12" t="s">
        <v>88</v>
      </c>
      <c r="C12" s="12">
        <v>2019</v>
      </c>
      <c r="D12" s="12" t="s">
        <v>86</v>
      </c>
      <c r="F12"/>
      <c r="G12"/>
      <c r="H12"/>
    </row>
    <row r="13" spans="1:13" ht="16" x14ac:dyDescent="0.2">
      <c r="A13" s="12" t="s">
        <v>97</v>
      </c>
      <c r="B13" s="12" t="s">
        <v>88</v>
      </c>
      <c r="C13" s="12">
        <v>2020</v>
      </c>
      <c r="D13" s="12" t="s">
        <v>86</v>
      </c>
      <c r="F13"/>
      <c r="G13"/>
      <c r="H13"/>
      <c r="J13"/>
      <c r="K13"/>
      <c r="L13"/>
      <c r="M13"/>
    </row>
    <row r="14" spans="1:13" ht="16" x14ac:dyDescent="0.2">
      <c r="A14" s="12" t="s">
        <v>98</v>
      </c>
      <c r="B14" s="12" t="s">
        <v>88</v>
      </c>
      <c r="C14" s="12">
        <v>2021</v>
      </c>
      <c r="D14" s="12" t="s">
        <v>86</v>
      </c>
      <c r="F14"/>
      <c r="G14"/>
      <c r="H14"/>
      <c r="J14"/>
      <c r="K14"/>
      <c r="L14"/>
      <c r="M14"/>
    </row>
    <row r="15" spans="1:13" ht="16" x14ac:dyDescent="0.2">
      <c r="A15" s="12" t="s">
        <v>99</v>
      </c>
      <c r="B15" s="12" t="s">
        <v>88</v>
      </c>
      <c r="C15" s="12">
        <v>2021</v>
      </c>
      <c r="D15" s="12" t="s">
        <v>86</v>
      </c>
      <c r="F15"/>
      <c r="G15"/>
      <c r="H15"/>
      <c r="J15"/>
      <c r="K15"/>
      <c r="L15"/>
      <c r="M15"/>
    </row>
    <row r="16" spans="1:13" ht="16" x14ac:dyDescent="0.2">
      <c r="A16" s="12" t="s">
        <v>100</v>
      </c>
      <c r="B16" s="12" t="s">
        <v>88</v>
      </c>
      <c r="C16" s="12">
        <v>2020</v>
      </c>
      <c r="D16" s="12" t="s">
        <v>86</v>
      </c>
      <c r="F16"/>
      <c r="G16"/>
      <c r="H16"/>
      <c r="J16"/>
      <c r="K16"/>
      <c r="L16"/>
      <c r="M16"/>
    </row>
    <row r="17" spans="1:10" ht="16" x14ac:dyDescent="0.2">
      <c r="A17" s="12" t="s">
        <v>101</v>
      </c>
      <c r="B17" s="12" t="s">
        <v>88</v>
      </c>
      <c r="C17" s="12">
        <v>2009</v>
      </c>
      <c r="D17" s="12" t="s">
        <v>86</v>
      </c>
      <c r="F17"/>
      <c r="G17"/>
      <c r="H17"/>
      <c r="J17"/>
    </row>
    <row r="18" spans="1:10" ht="16" x14ac:dyDescent="0.2">
      <c r="A18" s="12" t="s">
        <v>102</v>
      </c>
      <c r="B18" s="12" t="s">
        <v>88</v>
      </c>
      <c r="C18" s="12">
        <v>2020</v>
      </c>
      <c r="D18" s="12" t="s">
        <v>86</v>
      </c>
      <c r="F18"/>
      <c r="G18"/>
      <c r="H18"/>
    </row>
    <row r="19" spans="1:10" ht="16" x14ac:dyDescent="0.2">
      <c r="A19" s="12" t="s">
        <v>103</v>
      </c>
      <c r="B19" s="12" t="s">
        <v>84</v>
      </c>
      <c r="C19" s="12">
        <v>2019</v>
      </c>
      <c r="D19" s="12" t="s">
        <v>86</v>
      </c>
      <c r="F19"/>
      <c r="G19"/>
      <c r="H19"/>
    </row>
    <row r="20" spans="1:10" ht="16" x14ac:dyDescent="0.2">
      <c r="A20" s="12" t="s">
        <v>104</v>
      </c>
      <c r="B20" s="12" t="s">
        <v>88</v>
      </c>
      <c r="C20" s="12">
        <v>2009</v>
      </c>
      <c r="D20" s="12" t="s">
        <v>86</v>
      </c>
      <c r="F20"/>
      <c r="G20"/>
      <c r="H20"/>
    </row>
    <row r="21" spans="1:10" ht="16" x14ac:dyDescent="0.2">
      <c r="A21" s="12" t="s">
        <v>105</v>
      </c>
      <c r="B21" s="12" t="s">
        <v>88</v>
      </c>
      <c r="C21" s="12">
        <v>2021</v>
      </c>
      <c r="D21" s="12" t="s">
        <v>86</v>
      </c>
      <c r="F21"/>
      <c r="G21"/>
      <c r="H21"/>
    </row>
    <row r="22" spans="1:10" ht="16" x14ac:dyDescent="0.2">
      <c r="A22" s="12" t="s">
        <v>106</v>
      </c>
      <c r="B22" s="12" t="s">
        <v>84</v>
      </c>
      <c r="C22" s="12">
        <v>2018</v>
      </c>
      <c r="D22" s="12" t="s">
        <v>86</v>
      </c>
      <c r="F22"/>
      <c r="G22"/>
      <c r="H22"/>
    </row>
    <row r="23" spans="1:10" ht="16" x14ac:dyDescent="0.2">
      <c r="A23" s="12" t="s">
        <v>107</v>
      </c>
      <c r="B23" s="12" t="s">
        <v>88</v>
      </c>
      <c r="C23" s="12">
        <v>2020</v>
      </c>
      <c r="D23" s="12" t="s">
        <v>86</v>
      </c>
    </row>
    <row r="24" spans="1:10" ht="16" x14ac:dyDescent="0.2">
      <c r="A24" s="12" t="s">
        <v>108</v>
      </c>
      <c r="B24" s="12" t="s">
        <v>84</v>
      </c>
      <c r="C24" s="12">
        <v>2017</v>
      </c>
      <c r="D24" s="12" t="s">
        <v>86</v>
      </c>
    </row>
    <row r="25" spans="1:10" ht="16" x14ac:dyDescent="0.2">
      <c r="A25" s="12" t="s">
        <v>109</v>
      </c>
      <c r="B25" s="12" t="s">
        <v>88</v>
      </c>
      <c r="C25" s="12">
        <v>2019</v>
      </c>
      <c r="D25" s="12" t="s">
        <v>86</v>
      </c>
    </row>
    <row r="26" spans="1:10" ht="16" x14ac:dyDescent="0.2">
      <c r="A26" s="12" t="s">
        <v>110</v>
      </c>
      <c r="B26" s="12" t="s">
        <v>88</v>
      </c>
      <c r="C26" s="12">
        <v>2020</v>
      </c>
      <c r="D26" s="12" t="s">
        <v>86</v>
      </c>
    </row>
    <row r="27" spans="1:10" ht="16" x14ac:dyDescent="0.2">
      <c r="A27" s="12" t="s">
        <v>111</v>
      </c>
      <c r="B27" s="12" t="s">
        <v>88</v>
      </c>
      <c r="C27" s="12">
        <v>2019</v>
      </c>
      <c r="D27" s="12" t="s">
        <v>86</v>
      </c>
    </row>
    <row r="28" spans="1:10" ht="16" x14ac:dyDescent="0.2">
      <c r="A28" s="12" t="s">
        <v>112</v>
      </c>
      <c r="B28" s="12" t="s">
        <v>88</v>
      </c>
      <c r="C28" s="12">
        <v>2009</v>
      </c>
      <c r="D28" s="12" t="s">
        <v>86</v>
      </c>
    </row>
    <row r="29" spans="1:10" ht="16" x14ac:dyDescent="0.2">
      <c r="A29" s="12" t="s">
        <v>113</v>
      </c>
      <c r="B29" s="12" t="s">
        <v>88</v>
      </c>
      <c r="C29" s="12">
        <v>2021</v>
      </c>
      <c r="D29" s="12" t="s">
        <v>86</v>
      </c>
    </row>
    <row r="30" spans="1:10" ht="16" x14ac:dyDescent="0.2">
      <c r="A30" s="12" t="s">
        <v>114</v>
      </c>
      <c r="B30" s="12" t="s">
        <v>88</v>
      </c>
      <c r="C30" s="12">
        <v>2021</v>
      </c>
      <c r="D30" s="12" t="s">
        <v>86</v>
      </c>
    </row>
    <row r="31" spans="1:10" ht="16" x14ac:dyDescent="0.2">
      <c r="A31" s="12" t="s">
        <v>115</v>
      </c>
      <c r="B31" s="12" t="s">
        <v>88</v>
      </c>
      <c r="C31" s="12">
        <v>2019</v>
      </c>
      <c r="D31" s="12" t="s">
        <v>86</v>
      </c>
    </row>
    <row r="32" spans="1:10" ht="16" x14ac:dyDescent="0.2">
      <c r="A32" s="12" t="s">
        <v>116</v>
      </c>
      <c r="B32" s="12" t="s">
        <v>84</v>
      </c>
      <c r="C32" s="12">
        <v>2021</v>
      </c>
      <c r="D32" s="12" t="s">
        <v>86</v>
      </c>
    </row>
    <row r="33" spans="1:4" ht="16" x14ac:dyDescent="0.2">
      <c r="A33" s="12" t="s">
        <v>117</v>
      </c>
      <c r="B33" s="12" t="s">
        <v>88</v>
      </c>
      <c r="C33" s="12">
        <v>2014</v>
      </c>
      <c r="D33" s="12" t="s">
        <v>86</v>
      </c>
    </row>
    <row r="34" spans="1:4" ht="16" x14ac:dyDescent="0.2">
      <c r="A34" s="12" t="s">
        <v>118</v>
      </c>
      <c r="B34" s="12" t="s">
        <v>84</v>
      </c>
      <c r="C34" s="12">
        <v>2019</v>
      </c>
      <c r="D34" s="12" t="s">
        <v>86</v>
      </c>
    </row>
    <row r="35" spans="1:4" ht="16" x14ac:dyDescent="0.2">
      <c r="A35" s="12" t="s">
        <v>119</v>
      </c>
      <c r="B35" s="12" t="s">
        <v>88</v>
      </c>
      <c r="C35" s="12">
        <v>2020</v>
      </c>
      <c r="D35" s="12" t="s">
        <v>86</v>
      </c>
    </row>
    <row r="36" spans="1:4" ht="16" x14ac:dyDescent="0.2">
      <c r="A36" s="12" t="s">
        <v>120</v>
      </c>
      <c r="B36" s="12" t="s">
        <v>88</v>
      </c>
      <c r="C36" s="12">
        <v>2019</v>
      </c>
      <c r="D36" s="12" t="s">
        <v>86</v>
      </c>
    </row>
    <row r="37" spans="1:4" ht="16" x14ac:dyDescent="0.2">
      <c r="A37" s="12" t="s">
        <v>121</v>
      </c>
      <c r="B37" s="12" t="s">
        <v>84</v>
      </c>
      <c r="C37" s="12">
        <v>2017</v>
      </c>
      <c r="D37" s="12" t="s">
        <v>86</v>
      </c>
    </row>
    <row r="38" spans="1:4" ht="16" x14ac:dyDescent="0.2">
      <c r="A38" s="12" t="s">
        <v>122</v>
      </c>
      <c r="B38" s="12" t="s">
        <v>88</v>
      </c>
      <c r="C38" s="12">
        <v>2021</v>
      </c>
      <c r="D38" s="12" t="s">
        <v>86</v>
      </c>
    </row>
    <row r="39" spans="1:4" ht="16" x14ac:dyDescent="0.2">
      <c r="A39" s="12" t="s">
        <v>123</v>
      </c>
      <c r="B39" s="12" t="s">
        <v>88</v>
      </c>
      <c r="C39" s="12">
        <v>2020</v>
      </c>
      <c r="D39" s="12" t="s">
        <v>86</v>
      </c>
    </row>
    <row r="40" spans="1:4" ht="16" x14ac:dyDescent="0.2">
      <c r="A40" s="12" t="s">
        <v>124</v>
      </c>
      <c r="B40" s="12" t="s">
        <v>88</v>
      </c>
      <c r="C40" s="12">
        <v>2017</v>
      </c>
      <c r="D40" s="12" t="s">
        <v>86</v>
      </c>
    </row>
    <row r="41" spans="1:4" ht="16" x14ac:dyDescent="0.2">
      <c r="A41" s="12" t="s">
        <v>125</v>
      </c>
      <c r="B41" s="12" t="s">
        <v>88</v>
      </c>
      <c r="C41" s="12">
        <v>2019</v>
      </c>
      <c r="D41" s="12" t="s">
        <v>86</v>
      </c>
    </row>
    <row r="42" spans="1:4" ht="16" x14ac:dyDescent="0.2">
      <c r="A42" s="12" t="s">
        <v>126</v>
      </c>
      <c r="B42" s="12" t="s">
        <v>88</v>
      </c>
      <c r="C42" s="12">
        <v>2019</v>
      </c>
      <c r="D42" s="12" t="s">
        <v>86</v>
      </c>
    </row>
    <row r="43" spans="1:4" ht="16" x14ac:dyDescent="0.2">
      <c r="A43" s="12" t="s">
        <v>127</v>
      </c>
      <c r="B43" s="12" t="s">
        <v>88</v>
      </c>
      <c r="C43" s="12">
        <v>2021</v>
      </c>
      <c r="D43" s="12" t="s">
        <v>86</v>
      </c>
    </row>
    <row r="44" spans="1:4" ht="16" x14ac:dyDescent="0.2">
      <c r="A44" s="12" t="s">
        <v>128</v>
      </c>
      <c r="B44" s="12" t="s">
        <v>88</v>
      </c>
      <c r="C44" s="12">
        <v>2017</v>
      </c>
      <c r="D44" s="12" t="s">
        <v>86</v>
      </c>
    </row>
    <row r="45" spans="1:4" ht="16" x14ac:dyDescent="0.2">
      <c r="A45" s="12" t="s">
        <v>129</v>
      </c>
      <c r="B45" s="12" t="s">
        <v>88</v>
      </c>
      <c r="C45" s="12">
        <v>2019</v>
      </c>
      <c r="D45" s="12" t="s">
        <v>86</v>
      </c>
    </row>
    <row r="46" spans="1:4" ht="16" x14ac:dyDescent="0.2">
      <c r="A46" s="12" t="s">
        <v>130</v>
      </c>
      <c r="B46" s="12" t="s">
        <v>88</v>
      </c>
      <c r="C46" s="12">
        <v>2020</v>
      </c>
      <c r="D46" s="12" t="s">
        <v>86</v>
      </c>
    </row>
    <row r="47" spans="1:4" ht="16" x14ac:dyDescent="0.2">
      <c r="A47" s="12" t="s">
        <v>131</v>
      </c>
      <c r="B47" s="12" t="s">
        <v>88</v>
      </c>
      <c r="C47" s="12">
        <v>2018</v>
      </c>
      <c r="D47" s="12" t="s">
        <v>86</v>
      </c>
    </row>
    <row r="48" spans="1:4" ht="16" x14ac:dyDescent="0.2">
      <c r="A48" s="12" t="s">
        <v>132</v>
      </c>
      <c r="B48" s="12" t="s">
        <v>88</v>
      </c>
      <c r="C48" s="12">
        <v>2020</v>
      </c>
      <c r="D48" s="12" t="s">
        <v>86</v>
      </c>
    </row>
    <row r="49" spans="1:4" ht="16" x14ac:dyDescent="0.2">
      <c r="A49" s="12" t="s">
        <v>133</v>
      </c>
      <c r="B49" s="12" t="s">
        <v>88</v>
      </c>
      <c r="C49" s="12">
        <v>2019</v>
      </c>
      <c r="D49" s="12" t="s">
        <v>86</v>
      </c>
    </row>
    <row r="50" spans="1:4" ht="16" x14ac:dyDescent="0.2">
      <c r="A50" s="12" t="s">
        <v>134</v>
      </c>
      <c r="B50" s="12" t="s">
        <v>88</v>
      </c>
      <c r="C50" s="12">
        <v>2021</v>
      </c>
      <c r="D50" s="12" t="s">
        <v>86</v>
      </c>
    </row>
    <row r="51" spans="1:4" ht="16" x14ac:dyDescent="0.2">
      <c r="A51" s="12" t="s">
        <v>135</v>
      </c>
      <c r="B51" s="12" t="s">
        <v>88</v>
      </c>
      <c r="C51" s="12">
        <v>2019</v>
      </c>
      <c r="D51" s="12" t="s">
        <v>86</v>
      </c>
    </row>
    <row r="52" spans="1:4" ht="16" x14ac:dyDescent="0.2">
      <c r="A52" s="12" t="s">
        <v>136</v>
      </c>
      <c r="B52" s="12" t="s">
        <v>88</v>
      </c>
      <c r="C52" s="12">
        <v>2013</v>
      </c>
      <c r="D52" s="12" t="s">
        <v>86</v>
      </c>
    </row>
    <row r="53" spans="1:4" ht="16" x14ac:dyDescent="0.2">
      <c r="A53" s="12" t="s">
        <v>137</v>
      </c>
      <c r="B53" s="12" t="s">
        <v>88</v>
      </c>
      <c r="C53" s="12">
        <v>2017</v>
      </c>
      <c r="D53" s="12" t="s">
        <v>86</v>
      </c>
    </row>
    <row r="54" spans="1:4" ht="16" x14ac:dyDescent="0.2">
      <c r="A54" s="12" t="s">
        <v>138</v>
      </c>
      <c r="B54" s="12" t="s">
        <v>88</v>
      </c>
      <c r="C54" s="12">
        <v>2016</v>
      </c>
      <c r="D54" s="12" t="s">
        <v>86</v>
      </c>
    </row>
    <row r="55" spans="1:4" ht="16" x14ac:dyDescent="0.2">
      <c r="A55" s="12" t="s">
        <v>139</v>
      </c>
      <c r="B55" s="12" t="s">
        <v>88</v>
      </c>
      <c r="C55" s="12">
        <v>2019</v>
      </c>
      <c r="D55" s="12" t="s">
        <v>86</v>
      </c>
    </row>
    <row r="56" spans="1:4" ht="16" x14ac:dyDescent="0.2">
      <c r="A56" s="12" t="s">
        <v>140</v>
      </c>
      <c r="B56" s="12" t="s">
        <v>88</v>
      </c>
      <c r="C56" s="12">
        <v>2018</v>
      </c>
      <c r="D56" s="12" t="s">
        <v>86</v>
      </c>
    </row>
    <row r="57" spans="1:4" ht="16" x14ac:dyDescent="0.2">
      <c r="A57" s="12" t="s">
        <v>141</v>
      </c>
      <c r="B57" s="12" t="s">
        <v>88</v>
      </c>
      <c r="C57" s="12">
        <v>2018</v>
      </c>
      <c r="D57" s="12" t="s">
        <v>86</v>
      </c>
    </row>
    <row r="58" spans="1:4" ht="16" x14ac:dyDescent="0.2">
      <c r="A58" s="12" t="s">
        <v>142</v>
      </c>
      <c r="B58" s="12" t="s">
        <v>88</v>
      </c>
      <c r="C58" s="12">
        <v>2017</v>
      </c>
      <c r="D58" s="12" t="s">
        <v>86</v>
      </c>
    </row>
    <row r="59" spans="1:4" ht="16" x14ac:dyDescent="0.2">
      <c r="A59" s="12" t="s">
        <v>143</v>
      </c>
      <c r="B59" s="12" t="s">
        <v>88</v>
      </c>
      <c r="C59" s="12">
        <v>2020</v>
      </c>
      <c r="D59" s="12" t="s">
        <v>86</v>
      </c>
    </row>
    <row r="60" spans="1:4" ht="16" x14ac:dyDescent="0.2">
      <c r="A60" s="12" t="s">
        <v>144</v>
      </c>
      <c r="B60" s="12" t="s">
        <v>88</v>
      </c>
      <c r="C60" s="12">
        <v>2021</v>
      </c>
      <c r="D60" s="12" t="s">
        <v>86</v>
      </c>
    </row>
    <row r="61" spans="1:4" ht="16" x14ac:dyDescent="0.2">
      <c r="A61" s="12" t="s">
        <v>145</v>
      </c>
      <c r="B61" s="12" t="s">
        <v>88</v>
      </c>
      <c r="C61" s="12">
        <v>2015</v>
      </c>
      <c r="D61" s="12" t="s">
        <v>86</v>
      </c>
    </row>
    <row r="62" spans="1:4" ht="16" x14ac:dyDescent="0.2">
      <c r="A62" s="12" t="s">
        <v>146</v>
      </c>
      <c r="B62" s="12" t="s">
        <v>88</v>
      </c>
      <c r="C62" s="12">
        <v>2020</v>
      </c>
      <c r="D62" s="12" t="s">
        <v>86</v>
      </c>
    </row>
    <row r="63" spans="1:4" ht="16" x14ac:dyDescent="0.2">
      <c r="A63" s="12" t="s">
        <v>147</v>
      </c>
      <c r="B63" s="12" t="s">
        <v>84</v>
      </c>
      <c r="C63" s="12">
        <v>2020</v>
      </c>
      <c r="D63" s="12" t="s">
        <v>86</v>
      </c>
    </row>
    <row r="64" spans="1:4" ht="16" x14ac:dyDescent="0.2">
      <c r="A64" s="12" t="s">
        <v>148</v>
      </c>
      <c r="B64" s="12" t="s">
        <v>88</v>
      </c>
      <c r="C64" s="12">
        <v>2021</v>
      </c>
      <c r="D64" s="12" t="s">
        <v>86</v>
      </c>
    </row>
    <row r="65" spans="1:4" ht="16" x14ac:dyDescent="0.2">
      <c r="A65" s="12" t="s">
        <v>149</v>
      </c>
      <c r="B65" s="12" t="s">
        <v>88</v>
      </c>
      <c r="C65" s="12">
        <v>2015</v>
      </c>
      <c r="D65" s="12" t="s">
        <v>86</v>
      </c>
    </row>
    <row r="66" spans="1:4" ht="16" x14ac:dyDescent="0.2">
      <c r="A66" s="12" t="s">
        <v>150</v>
      </c>
      <c r="B66" s="12" t="s">
        <v>88</v>
      </c>
      <c r="C66" s="12">
        <v>2020</v>
      </c>
      <c r="D66" s="12" t="s">
        <v>86</v>
      </c>
    </row>
    <row r="67" spans="1:4" ht="16" x14ac:dyDescent="0.2">
      <c r="A67" s="12" t="s">
        <v>151</v>
      </c>
      <c r="B67" s="12" t="s">
        <v>88</v>
      </c>
      <c r="C67" s="12">
        <v>2020</v>
      </c>
      <c r="D67" s="12" t="s">
        <v>86</v>
      </c>
    </row>
    <row r="68" spans="1:4" ht="16" x14ac:dyDescent="0.2">
      <c r="A68" s="12" t="s">
        <v>152</v>
      </c>
      <c r="B68" s="12" t="s">
        <v>88</v>
      </c>
      <c r="C68" s="12">
        <v>2016</v>
      </c>
      <c r="D68" s="12" t="s">
        <v>86</v>
      </c>
    </row>
    <row r="69" spans="1:4" ht="16" x14ac:dyDescent="0.2">
      <c r="A69" s="12" t="s">
        <v>153</v>
      </c>
      <c r="B69" s="12" t="s">
        <v>88</v>
      </c>
      <c r="C69" s="12">
        <v>2016</v>
      </c>
      <c r="D69" s="12" t="s">
        <v>86</v>
      </c>
    </row>
    <row r="70" spans="1:4" ht="16" x14ac:dyDescent="0.2">
      <c r="A70" s="12" t="s">
        <v>154</v>
      </c>
      <c r="B70" s="12" t="s">
        <v>88</v>
      </c>
      <c r="C70" s="12">
        <v>2016</v>
      </c>
      <c r="D70" s="12" t="s">
        <v>86</v>
      </c>
    </row>
    <row r="71" spans="1:4" ht="16" x14ac:dyDescent="0.2">
      <c r="A71" s="12" t="s">
        <v>155</v>
      </c>
      <c r="B71" s="12" t="s">
        <v>88</v>
      </c>
      <c r="C71" s="12">
        <v>2021</v>
      </c>
      <c r="D71" s="12" t="s">
        <v>86</v>
      </c>
    </row>
    <row r="72" spans="1:4" ht="16" x14ac:dyDescent="0.2">
      <c r="A72" s="12" t="s">
        <v>156</v>
      </c>
      <c r="B72" s="12" t="s">
        <v>84</v>
      </c>
      <c r="C72" s="12">
        <v>2014</v>
      </c>
      <c r="D72" s="12" t="s">
        <v>86</v>
      </c>
    </row>
    <row r="73" spans="1:4" ht="16" x14ac:dyDescent="0.2">
      <c r="A73" s="12" t="s">
        <v>157</v>
      </c>
      <c r="B73" s="12" t="s">
        <v>84</v>
      </c>
      <c r="C73" s="12">
        <v>2016</v>
      </c>
      <c r="D73" s="12" t="s">
        <v>86</v>
      </c>
    </row>
    <row r="74" spans="1:4" ht="16" x14ac:dyDescent="0.2">
      <c r="A74" s="12" t="s">
        <v>158</v>
      </c>
      <c r="B74" s="12" t="s">
        <v>88</v>
      </c>
      <c r="C74" s="12">
        <v>2019</v>
      </c>
      <c r="D74" s="12" t="s">
        <v>86</v>
      </c>
    </row>
    <row r="75" spans="1:4" ht="16" x14ac:dyDescent="0.2">
      <c r="A75" s="12" t="s">
        <v>159</v>
      </c>
      <c r="B75" s="12" t="s">
        <v>88</v>
      </c>
      <c r="C75" s="12">
        <v>2019</v>
      </c>
      <c r="D75" s="12" t="s">
        <v>86</v>
      </c>
    </row>
    <row r="76" spans="1:4" ht="16" x14ac:dyDescent="0.2">
      <c r="A76" s="12" t="s">
        <v>160</v>
      </c>
      <c r="B76" s="12" t="s">
        <v>88</v>
      </c>
      <c r="C76" s="12">
        <v>2020</v>
      </c>
      <c r="D76" s="12" t="s">
        <v>86</v>
      </c>
    </row>
    <row r="77" spans="1:4" ht="16" x14ac:dyDescent="0.2">
      <c r="A77" s="12" t="s">
        <v>161</v>
      </c>
      <c r="B77" s="12" t="s">
        <v>88</v>
      </c>
      <c r="C77" s="12">
        <v>2020</v>
      </c>
      <c r="D77" s="12" t="s">
        <v>86</v>
      </c>
    </row>
    <row r="78" spans="1:4" ht="16" x14ac:dyDescent="0.2">
      <c r="A78" s="12" t="s">
        <v>162</v>
      </c>
      <c r="B78" s="12" t="s">
        <v>88</v>
      </c>
      <c r="C78" s="12">
        <v>2021</v>
      </c>
      <c r="D78" s="12" t="s">
        <v>86</v>
      </c>
    </row>
    <row r="79" spans="1:4" ht="16" x14ac:dyDescent="0.2">
      <c r="A79" s="12" t="s">
        <v>163</v>
      </c>
      <c r="B79" s="12" t="s">
        <v>84</v>
      </c>
      <c r="C79" s="12">
        <v>2021</v>
      </c>
      <c r="D79" s="12" t="s">
        <v>86</v>
      </c>
    </row>
    <row r="80" spans="1:4" ht="16" x14ac:dyDescent="0.2">
      <c r="A80" s="12" t="s">
        <v>164</v>
      </c>
      <c r="B80" s="12" t="s">
        <v>84</v>
      </c>
      <c r="C80" s="12">
        <v>2021</v>
      </c>
      <c r="D80" s="12" t="s">
        <v>86</v>
      </c>
    </row>
    <row r="81" spans="1:4" ht="16" x14ac:dyDescent="0.2">
      <c r="A81" s="12" t="s">
        <v>165</v>
      </c>
      <c r="B81" s="12" t="s">
        <v>88</v>
      </c>
      <c r="C81" s="12">
        <v>2021</v>
      </c>
      <c r="D81" s="12" t="s">
        <v>86</v>
      </c>
    </row>
    <row r="82" spans="1:4" ht="16" x14ac:dyDescent="0.2">
      <c r="A82" s="12" t="s">
        <v>166</v>
      </c>
      <c r="B82" s="12" t="s">
        <v>88</v>
      </c>
      <c r="C82" s="12">
        <v>2016</v>
      </c>
      <c r="D82" s="12" t="s">
        <v>86</v>
      </c>
    </row>
    <row r="83" spans="1:4" ht="16" x14ac:dyDescent="0.2">
      <c r="A83" s="12" t="s">
        <v>167</v>
      </c>
      <c r="B83" s="12" t="s">
        <v>88</v>
      </c>
      <c r="C83" s="12">
        <v>2019</v>
      </c>
      <c r="D83" s="12" t="s">
        <v>86</v>
      </c>
    </row>
    <row r="84" spans="1:4" ht="16" x14ac:dyDescent="0.2">
      <c r="A84" s="12" t="s">
        <v>168</v>
      </c>
      <c r="B84" s="12" t="s">
        <v>88</v>
      </c>
      <c r="C84" s="12">
        <v>2021</v>
      </c>
      <c r="D84" s="12" t="s">
        <v>86</v>
      </c>
    </row>
    <row r="85" spans="1:4" ht="16" x14ac:dyDescent="0.2">
      <c r="A85" s="12" t="s">
        <v>169</v>
      </c>
      <c r="B85" s="12" t="s">
        <v>88</v>
      </c>
      <c r="C85" s="12">
        <v>2020</v>
      </c>
      <c r="D85" s="12" t="s">
        <v>86</v>
      </c>
    </row>
    <row r="86" spans="1:4" ht="16" x14ac:dyDescent="0.2">
      <c r="A86" s="12" t="s">
        <v>170</v>
      </c>
      <c r="B86" s="12" t="s">
        <v>88</v>
      </c>
      <c r="C86" s="12">
        <v>2021</v>
      </c>
      <c r="D86" s="12" t="s">
        <v>86</v>
      </c>
    </row>
    <row r="87" spans="1:4" ht="16" x14ac:dyDescent="0.2">
      <c r="A87" s="12" t="s">
        <v>171</v>
      </c>
      <c r="B87" s="12" t="s">
        <v>88</v>
      </c>
      <c r="C87" s="12">
        <v>2018</v>
      </c>
      <c r="D87" s="12" t="s">
        <v>86</v>
      </c>
    </row>
    <row r="88" spans="1:4" ht="16" x14ac:dyDescent="0.2">
      <c r="A88" s="12" t="s">
        <v>172</v>
      </c>
      <c r="B88" s="12" t="s">
        <v>88</v>
      </c>
      <c r="C88" s="12">
        <v>2018</v>
      </c>
      <c r="D88" s="12" t="s">
        <v>86</v>
      </c>
    </row>
    <row r="89" spans="1:4" ht="16" x14ac:dyDescent="0.2">
      <c r="A89" s="12" t="s">
        <v>173</v>
      </c>
      <c r="B89" s="12" t="s">
        <v>88</v>
      </c>
      <c r="C89" s="12">
        <v>2002</v>
      </c>
      <c r="D89" s="12" t="s">
        <v>86</v>
      </c>
    </row>
    <row r="90" spans="1:4" ht="16" x14ac:dyDescent="0.2">
      <c r="A90" s="12" t="s">
        <v>174</v>
      </c>
      <c r="B90" s="12" t="s">
        <v>88</v>
      </c>
      <c r="C90" s="12">
        <v>2019</v>
      </c>
      <c r="D90" s="12" t="s">
        <v>86</v>
      </c>
    </row>
    <row r="91" spans="1:4" ht="16" x14ac:dyDescent="0.2">
      <c r="A91" s="12" t="s">
        <v>175</v>
      </c>
      <c r="B91" s="12" t="s">
        <v>84</v>
      </c>
      <c r="C91" s="12">
        <v>2019</v>
      </c>
      <c r="D91" s="12" t="s">
        <v>86</v>
      </c>
    </row>
    <row r="92" spans="1:4" ht="16" x14ac:dyDescent="0.2">
      <c r="A92" s="12" t="s">
        <v>176</v>
      </c>
      <c r="B92" s="12" t="s">
        <v>84</v>
      </c>
      <c r="C92" s="12">
        <v>2021</v>
      </c>
      <c r="D92" s="12" t="s">
        <v>86</v>
      </c>
    </row>
    <row r="93" spans="1:4" ht="16" x14ac:dyDescent="0.2">
      <c r="A93" s="12" t="s">
        <v>177</v>
      </c>
      <c r="B93" s="12" t="s">
        <v>84</v>
      </c>
      <c r="C93" s="12">
        <v>2021</v>
      </c>
      <c r="D93" s="12" t="s">
        <v>86</v>
      </c>
    </row>
    <row r="94" spans="1:4" ht="16" x14ac:dyDescent="0.2">
      <c r="A94" s="12" t="s">
        <v>178</v>
      </c>
      <c r="B94" s="12" t="s">
        <v>88</v>
      </c>
      <c r="C94" s="12">
        <v>2020</v>
      </c>
      <c r="D94" s="12" t="s">
        <v>86</v>
      </c>
    </row>
    <row r="95" spans="1:4" ht="16" x14ac:dyDescent="0.2">
      <c r="A95" s="12" t="s">
        <v>179</v>
      </c>
      <c r="B95" s="12" t="s">
        <v>88</v>
      </c>
      <c r="C95" s="12">
        <v>2019</v>
      </c>
      <c r="D95" s="12" t="s">
        <v>86</v>
      </c>
    </row>
    <row r="96" spans="1:4" ht="16" x14ac:dyDescent="0.2">
      <c r="A96" s="12" t="s">
        <v>180</v>
      </c>
      <c r="B96" s="12" t="s">
        <v>88</v>
      </c>
      <c r="C96" s="12">
        <v>2019</v>
      </c>
      <c r="D96" s="12" t="s">
        <v>86</v>
      </c>
    </row>
    <row r="97" spans="1:4" ht="16" x14ac:dyDescent="0.2">
      <c r="A97" s="12" t="s">
        <v>181</v>
      </c>
      <c r="B97" s="12" t="s">
        <v>84</v>
      </c>
      <c r="C97" s="12">
        <v>2013</v>
      </c>
      <c r="D97" s="12" t="s">
        <v>86</v>
      </c>
    </row>
    <row r="98" spans="1:4" ht="16" x14ac:dyDescent="0.2">
      <c r="A98" s="12" t="s">
        <v>182</v>
      </c>
      <c r="B98" s="12" t="s">
        <v>88</v>
      </c>
      <c r="C98" s="12">
        <v>2013</v>
      </c>
      <c r="D98" s="12" t="s">
        <v>86</v>
      </c>
    </row>
    <row r="99" spans="1:4" ht="16" x14ac:dyDescent="0.2">
      <c r="A99" s="12" t="s">
        <v>183</v>
      </c>
      <c r="B99" s="12" t="s">
        <v>84</v>
      </c>
      <c r="C99" s="12">
        <v>2019</v>
      </c>
      <c r="D99" s="12" t="s">
        <v>86</v>
      </c>
    </row>
    <row r="100" spans="1:4" ht="16" x14ac:dyDescent="0.2">
      <c r="A100" s="12" t="s">
        <v>184</v>
      </c>
      <c r="B100" s="12" t="s">
        <v>88</v>
      </c>
      <c r="C100" s="12">
        <v>2019</v>
      </c>
      <c r="D100" s="12" t="s">
        <v>86</v>
      </c>
    </row>
    <row r="101" spans="1:4" ht="16" x14ac:dyDescent="0.2">
      <c r="A101" s="12" t="s">
        <v>185</v>
      </c>
      <c r="B101" s="12" t="s">
        <v>84</v>
      </c>
      <c r="C101" s="12">
        <v>2019</v>
      </c>
      <c r="D101" s="12" t="s">
        <v>86</v>
      </c>
    </row>
    <row r="102" spans="1:4" ht="16" x14ac:dyDescent="0.2">
      <c r="A102" s="12" t="s">
        <v>186</v>
      </c>
      <c r="B102" s="12" t="s">
        <v>88</v>
      </c>
      <c r="C102" s="12">
        <v>2013</v>
      </c>
      <c r="D102" s="12" t="s">
        <v>86</v>
      </c>
    </row>
    <row r="103" spans="1:4" ht="16" x14ac:dyDescent="0.2">
      <c r="A103" s="12" t="s">
        <v>187</v>
      </c>
      <c r="B103" s="12" t="s">
        <v>88</v>
      </c>
      <c r="C103" s="12">
        <v>2019</v>
      </c>
      <c r="D103" s="12" t="s">
        <v>86</v>
      </c>
    </row>
    <row r="104" spans="1:4" ht="16" x14ac:dyDescent="0.2">
      <c r="A104" s="12" t="s">
        <v>188</v>
      </c>
      <c r="B104" s="12" t="s">
        <v>88</v>
      </c>
      <c r="C104" s="12">
        <v>2015</v>
      </c>
      <c r="D104" s="12" t="s">
        <v>86</v>
      </c>
    </row>
    <row r="105" spans="1:4" ht="16" x14ac:dyDescent="0.2">
      <c r="A105" s="12" t="s">
        <v>189</v>
      </c>
      <c r="B105" s="12" t="s">
        <v>88</v>
      </c>
      <c r="C105" s="12">
        <v>2021</v>
      </c>
      <c r="D105" s="12" t="s">
        <v>86</v>
      </c>
    </row>
    <row r="106" spans="1:4" ht="16" x14ac:dyDescent="0.2">
      <c r="A106" s="12" t="s">
        <v>190</v>
      </c>
      <c r="B106" s="12" t="s">
        <v>88</v>
      </c>
      <c r="C106" s="12">
        <v>2011</v>
      </c>
      <c r="D106" s="12" t="s">
        <v>86</v>
      </c>
    </row>
    <row r="107" spans="1:4" ht="16" x14ac:dyDescent="0.2">
      <c r="A107" s="12" t="s">
        <v>191</v>
      </c>
      <c r="B107" s="12" t="s">
        <v>88</v>
      </c>
      <c r="C107" s="12">
        <v>2021</v>
      </c>
      <c r="D107" s="12" t="s">
        <v>86</v>
      </c>
    </row>
    <row r="108" spans="1:4" ht="16" x14ac:dyDescent="0.2">
      <c r="A108" s="12" t="s">
        <v>192</v>
      </c>
      <c r="B108" s="12" t="s">
        <v>88</v>
      </c>
      <c r="C108" s="12">
        <v>2019</v>
      </c>
      <c r="D108" s="12" t="s">
        <v>86</v>
      </c>
    </row>
    <row r="109" spans="1:4" ht="16" x14ac:dyDescent="0.2">
      <c r="A109" s="12" t="s">
        <v>193</v>
      </c>
      <c r="B109" s="12" t="s">
        <v>88</v>
      </c>
      <c r="C109" s="12">
        <v>2013</v>
      </c>
      <c r="D109" s="12" t="s">
        <v>86</v>
      </c>
    </row>
    <row r="110" spans="1:4" ht="16" x14ac:dyDescent="0.2">
      <c r="A110" s="12" t="s">
        <v>194</v>
      </c>
      <c r="B110" s="12" t="s">
        <v>88</v>
      </c>
      <c r="C110" s="12">
        <v>2013</v>
      </c>
      <c r="D110" s="12" t="s">
        <v>86</v>
      </c>
    </row>
    <row r="111" spans="1:4" ht="16" x14ac:dyDescent="0.2">
      <c r="A111" s="12" t="s">
        <v>195</v>
      </c>
      <c r="B111" s="12" t="s">
        <v>88</v>
      </c>
      <c r="C111" s="12">
        <v>2021</v>
      </c>
      <c r="D111" s="12" t="s">
        <v>86</v>
      </c>
    </row>
    <row r="112" spans="1:4" ht="16" x14ac:dyDescent="0.2">
      <c r="A112" s="12" t="s">
        <v>196</v>
      </c>
      <c r="B112" s="12" t="s">
        <v>88</v>
      </c>
      <c r="C112" s="12">
        <v>2019</v>
      </c>
      <c r="D112" s="12" t="s">
        <v>86</v>
      </c>
    </row>
    <row r="113" spans="1:4" ht="16" x14ac:dyDescent="0.2">
      <c r="A113" s="12" t="s">
        <v>197</v>
      </c>
      <c r="B113" s="12" t="s">
        <v>84</v>
      </c>
      <c r="C113" s="12">
        <v>2014</v>
      </c>
      <c r="D113" s="12" t="s">
        <v>86</v>
      </c>
    </row>
    <row r="114" spans="1:4" ht="16" x14ac:dyDescent="0.2">
      <c r="A114" s="12" t="s">
        <v>198</v>
      </c>
      <c r="B114" s="12" t="s">
        <v>88</v>
      </c>
      <c r="C114" s="12">
        <v>2016</v>
      </c>
      <c r="D114" s="12" t="s">
        <v>86</v>
      </c>
    </row>
    <row r="115" spans="1:4" ht="16" x14ac:dyDescent="0.2">
      <c r="A115" s="12" t="s">
        <v>199</v>
      </c>
      <c r="B115" s="12" t="s">
        <v>88</v>
      </c>
      <c r="C115" s="12">
        <v>2017</v>
      </c>
      <c r="D115" s="12" t="s">
        <v>86</v>
      </c>
    </row>
    <row r="116" spans="1:4" ht="16" x14ac:dyDescent="0.2">
      <c r="A116" s="12" t="s">
        <v>200</v>
      </c>
      <c r="B116" s="12" t="s">
        <v>88</v>
      </c>
      <c r="C116" s="12">
        <v>2014</v>
      </c>
      <c r="D116" s="12" t="s">
        <v>86</v>
      </c>
    </row>
    <row r="117" spans="1:4" ht="16" x14ac:dyDescent="0.2">
      <c r="A117" s="12" t="s">
        <v>201</v>
      </c>
      <c r="B117" s="12" t="s">
        <v>88</v>
      </c>
      <c r="C117" s="12">
        <v>2018</v>
      </c>
      <c r="D117" s="12" t="s">
        <v>86</v>
      </c>
    </row>
    <row r="118" spans="1:4" ht="16" x14ac:dyDescent="0.2">
      <c r="A118" s="12" t="s">
        <v>202</v>
      </c>
      <c r="B118" s="12" t="s">
        <v>88</v>
      </c>
      <c r="C118" s="12">
        <v>2018</v>
      </c>
      <c r="D118" s="12" t="s">
        <v>86</v>
      </c>
    </row>
    <row r="119" spans="1:4" ht="16" x14ac:dyDescent="0.2">
      <c r="A119" s="12" t="s">
        <v>203</v>
      </c>
      <c r="B119" s="12" t="s">
        <v>88</v>
      </c>
      <c r="C119" s="12">
        <v>2018</v>
      </c>
      <c r="D119" s="12" t="s">
        <v>86</v>
      </c>
    </row>
    <row r="120" spans="1:4" ht="16" x14ac:dyDescent="0.2">
      <c r="A120" s="12" t="s">
        <v>204</v>
      </c>
      <c r="B120" s="12" t="s">
        <v>88</v>
      </c>
      <c r="C120" s="12">
        <v>2019</v>
      </c>
      <c r="D120" s="12" t="s">
        <v>86</v>
      </c>
    </row>
    <row r="121" spans="1:4" ht="16" x14ac:dyDescent="0.2">
      <c r="A121" s="12" t="s">
        <v>205</v>
      </c>
      <c r="B121" s="12" t="s">
        <v>88</v>
      </c>
      <c r="C121" s="12">
        <v>2012</v>
      </c>
      <c r="D121" s="12" t="s">
        <v>86</v>
      </c>
    </row>
    <row r="122" spans="1:4" ht="16" x14ac:dyDescent="0.2">
      <c r="A122" s="12" t="s">
        <v>206</v>
      </c>
      <c r="B122" s="12" t="s">
        <v>84</v>
      </c>
      <c r="C122" s="12">
        <v>2016</v>
      </c>
      <c r="D122" s="12" t="s">
        <v>86</v>
      </c>
    </row>
    <row r="123" spans="1:4" ht="16" x14ac:dyDescent="0.2">
      <c r="A123" s="12" t="s">
        <v>207</v>
      </c>
      <c r="B123" s="12" t="s">
        <v>88</v>
      </c>
      <c r="C123" s="12">
        <v>2021</v>
      </c>
      <c r="D123" s="12" t="s">
        <v>86</v>
      </c>
    </row>
    <row r="124" spans="1:4" ht="16" x14ac:dyDescent="0.2">
      <c r="A124" s="12" t="s">
        <v>208</v>
      </c>
      <c r="B124" s="12" t="s">
        <v>84</v>
      </c>
      <c r="C124" s="12">
        <v>2009</v>
      </c>
      <c r="D124" s="12" t="s">
        <v>86</v>
      </c>
    </row>
    <row r="125" spans="1:4" ht="16" x14ac:dyDescent="0.2">
      <c r="A125" s="12" t="s">
        <v>209</v>
      </c>
      <c r="B125" s="12" t="s">
        <v>84</v>
      </c>
      <c r="C125" s="12">
        <v>2019</v>
      </c>
      <c r="D125" s="12" t="s">
        <v>86</v>
      </c>
    </row>
    <row r="126" spans="1:4" ht="16" x14ac:dyDescent="0.2">
      <c r="A126" s="12" t="s">
        <v>210</v>
      </c>
      <c r="B126" s="12" t="s">
        <v>88</v>
      </c>
      <c r="C126" s="12">
        <v>2020</v>
      </c>
      <c r="D126" s="12" t="s">
        <v>86</v>
      </c>
    </row>
    <row r="127" spans="1:4" ht="16" x14ac:dyDescent="0.2">
      <c r="A127" s="12" t="s">
        <v>211</v>
      </c>
      <c r="B127" s="12" t="s">
        <v>88</v>
      </c>
      <c r="C127" s="12">
        <v>2017</v>
      </c>
      <c r="D127" s="12" t="s">
        <v>86</v>
      </c>
    </row>
    <row r="128" spans="1:4" ht="16" x14ac:dyDescent="0.2">
      <c r="A128" s="12" t="s">
        <v>212</v>
      </c>
      <c r="B128" s="12" t="s">
        <v>84</v>
      </c>
      <c r="C128" s="12">
        <v>2017</v>
      </c>
      <c r="D128" s="12" t="s">
        <v>86</v>
      </c>
    </row>
    <row r="129" spans="1:4" ht="16" x14ac:dyDescent="0.2">
      <c r="A129" s="12" t="s">
        <v>213</v>
      </c>
      <c r="B129" s="12" t="s">
        <v>88</v>
      </c>
      <c r="C129" s="12">
        <v>2021</v>
      </c>
      <c r="D129" s="12" t="s">
        <v>86</v>
      </c>
    </row>
    <row r="130" spans="1:4" ht="16" x14ac:dyDescent="0.2">
      <c r="A130" s="12" t="s">
        <v>214</v>
      </c>
      <c r="B130" s="12" t="s">
        <v>88</v>
      </c>
      <c r="C130" s="12">
        <v>2020</v>
      </c>
      <c r="D130" s="12" t="s">
        <v>86</v>
      </c>
    </row>
    <row r="131" spans="1:4" ht="16" x14ac:dyDescent="0.2">
      <c r="A131" s="12" t="s">
        <v>215</v>
      </c>
      <c r="B131" s="12" t="s">
        <v>88</v>
      </c>
      <c r="C131" s="12">
        <v>2019</v>
      </c>
      <c r="D131" s="12" t="s">
        <v>86</v>
      </c>
    </row>
    <row r="132" spans="1:4" ht="16" x14ac:dyDescent="0.2">
      <c r="A132" s="12" t="s">
        <v>216</v>
      </c>
      <c r="B132" s="12" t="s">
        <v>88</v>
      </c>
      <c r="C132" s="12">
        <v>2019</v>
      </c>
      <c r="D132" s="12" t="s">
        <v>86</v>
      </c>
    </row>
    <row r="133" spans="1:4" ht="16" x14ac:dyDescent="0.2">
      <c r="A133" s="12" t="s">
        <v>217</v>
      </c>
      <c r="B133" s="12" t="s">
        <v>88</v>
      </c>
      <c r="C133" s="12">
        <v>2017</v>
      </c>
      <c r="D133" s="12" t="s">
        <v>86</v>
      </c>
    </row>
    <row r="134" spans="1:4" ht="16" x14ac:dyDescent="0.2">
      <c r="A134" s="12" t="s">
        <v>218</v>
      </c>
      <c r="B134" s="12" t="s">
        <v>88</v>
      </c>
      <c r="C134" s="12">
        <v>2021</v>
      </c>
      <c r="D134" s="12" t="s">
        <v>86</v>
      </c>
    </row>
    <row r="135" spans="1:4" ht="16" x14ac:dyDescent="0.2">
      <c r="A135" s="12" t="s">
        <v>219</v>
      </c>
      <c r="B135" s="12" t="s">
        <v>88</v>
      </c>
      <c r="C135" s="12">
        <v>2020</v>
      </c>
      <c r="D135" s="12" t="s">
        <v>86</v>
      </c>
    </row>
    <row r="136" spans="1:4" ht="16" x14ac:dyDescent="0.2">
      <c r="A136" s="12" t="s">
        <v>220</v>
      </c>
      <c r="B136" s="12" t="s">
        <v>88</v>
      </c>
      <c r="C136" s="12">
        <v>2021</v>
      </c>
      <c r="D136" s="12" t="s">
        <v>86</v>
      </c>
    </row>
    <row r="137" spans="1:4" ht="16" x14ac:dyDescent="0.2">
      <c r="A137" s="12" t="s">
        <v>221</v>
      </c>
      <c r="B137" s="12" t="s">
        <v>84</v>
      </c>
      <c r="C137" s="12">
        <v>2020</v>
      </c>
      <c r="D137" s="12" t="s">
        <v>86</v>
      </c>
    </row>
    <row r="138" spans="1:4" ht="16" x14ac:dyDescent="0.2">
      <c r="A138" s="12" t="s">
        <v>222</v>
      </c>
      <c r="B138" s="12" t="s">
        <v>88</v>
      </c>
      <c r="C138" s="12">
        <v>2021</v>
      </c>
      <c r="D138" s="12" t="s">
        <v>86</v>
      </c>
    </row>
    <row r="139" spans="1:4" ht="16" x14ac:dyDescent="0.2">
      <c r="A139" s="12" t="s">
        <v>223</v>
      </c>
      <c r="B139" s="12" t="s">
        <v>84</v>
      </c>
      <c r="C139" s="12">
        <v>2021</v>
      </c>
      <c r="D139" s="12" t="s">
        <v>86</v>
      </c>
    </row>
    <row r="140" spans="1:4" ht="16" x14ac:dyDescent="0.2">
      <c r="A140" s="12" t="s">
        <v>224</v>
      </c>
      <c r="B140" s="12" t="s">
        <v>84</v>
      </c>
      <c r="C140" s="12">
        <v>2019</v>
      </c>
      <c r="D140" s="12" t="s">
        <v>86</v>
      </c>
    </row>
    <row r="141" spans="1:4" ht="16" x14ac:dyDescent="0.2">
      <c r="A141" s="12" t="s">
        <v>225</v>
      </c>
      <c r="B141" s="12" t="s">
        <v>84</v>
      </c>
      <c r="C141" s="12">
        <v>2019</v>
      </c>
      <c r="D141" s="12" t="s">
        <v>86</v>
      </c>
    </row>
    <row r="142" spans="1:4" ht="16" x14ac:dyDescent="0.2">
      <c r="A142" s="12" t="s">
        <v>226</v>
      </c>
      <c r="B142" s="12" t="s">
        <v>88</v>
      </c>
      <c r="C142" s="12">
        <v>2016</v>
      </c>
      <c r="D142" s="12" t="s">
        <v>86</v>
      </c>
    </row>
    <row r="143" spans="1:4" ht="16" x14ac:dyDescent="0.2">
      <c r="A143" s="12" t="s">
        <v>227</v>
      </c>
      <c r="B143" s="12" t="s">
        <v>88</v>
      </c>
      <c r="C143" s="12">
        <v>2019</v>
      </c>
      <c r="D143" s="12" t="s">
        <v>86</v>
      </c>
    </row>
    <row r="144" spans="1:4" ht="16" x14ac:dyDescent="0.2">
      <c r="A144" s="12" t="s">
        <v>228</v>
      </c>
      <c r="B144" s="12" t="s">
        <v>84</v>
      </c>
      <c r="C144" s="12">
        <v>2021</v>
      </c>
      <c r="D144" s="12" t="s">
        <v>86</v>
      </c>
    </row>
    <row r="145" spans="1:4" ht="16" x14ac:dyDescent="0.2">
      <c r="A145" s="12" t="s">
        <v>229</v>
      </c>
      <c r="B145" s="12" t="s">
        <v>88</v>
      </c>
      <c r="C145" s="12">
        <v>2020</v>
      </c>
      <c r="D145" s="12" t="s">
        <v>86</v>
      </c>
    </row>
    <row r="146" spans="1:4" ht="16" x14ac:dyDescent="0.2">
      <c r="A146" s="12" t="s">
        <v>230</v>
      </c>
      <c r="B146" s="12" t="s">
        <v>84</v>
      </c>
      <c r="C146" s="12">
        <v>2020</v>
      </c>
      <c r="D146" s="12" t="s">
        <v>86</v>
      </c>
    </row>
    <row r="147" spans="1:4" ht="16" x14ac:dyDescent="0.2">
      <c r="A147" s="12" t="s">
        <v>231</v>
      </c>
      <c r="B147" s="12" t="s">
        <v>88</v>
      </c>
      <c r="C147" s="12">
        <v>2019</v>
      </c>
      <c r="D147" s="12" t="s">
        <v>86</v>
      </c>
    </row>
    <row r="148" spans="1:4" ht="16" x14ac:dyDescent="0.2">
      <c r="A148" s="12" t="s">
        <v>232</v>
      </c>
      <c r="B148" s="12" t="s">
        <v>88</v>
      </c>
      <c r="C148" s="12">
        <v>2021</v>
      </c>
      <c r="D148" s="12" t="s">
        <v>86</v>
      </c>
    </row>
    <row r="149" spans="1:4" ht="16" x14ac:dyDescent="0.2">
      <c r="A149" s="12" t="s">
        <v>233</v>
      </c>
      <c r="B149" s="12" t="s">
        <v>88</v>
      </c>
      <c r="C149" s="12">
        <v>2020</v>
      </c>
      <c r="D149" s="12" t="s">
        <v>86</v>
      </c>
    </row>
    <row r="150" spans="1:4" ht="16" x14ac:dyDescent="0.2">
      <c r="A150" s="12" t="s">
        <v>234</v>
      </c>
      <c r="B150" s="12" t="s">
        <v>88</v>
      </c>
      <c r="C150" s="12">
        <v>2020</v>
      </c>
      <c r="D150" s="12" t="s">
        <v>86</v>
      </c>
    </row>
    <row r="151" spans="1:4" ht="16" x14ac:dyDescent="0.2">
      <c r="A151" s="12" t="s">
        <v>235</v>
      </c>
      <c r="B151" s="12" t="s">
        <v>88</v>
      </c>
      <c r="C151" s="12">
        <v>2019</v>
      </c>
      <c r="D151" s="12" t="s">
        <v>86</v>
      </c>
    </row>
    <row r="152" spans="1:4" ht="16" x14ac:dyDescent="0.2">
      <c r="A152" s="12" t="s">
        <v>236</v>
      </c>
      <c r="B152" s="12" t="s">
        <v>88</v>
      </c>
      <c r="C152" s="12">
        <v>2009</v>
      </c>
      <c r="D152" s="12" t="s">
        <v>86</v>
      </c>
    </row>
    <row r="153" spans="1:4" ht="16" x14ac:dyDescent="0.2">
      <c r="A153" s="12" t="s">
        <v>237</v>
      </c>
      <c r="B153" s="12" t="s">
        <v>88</v>
      </c>
      <c r="C153" s="12">
        <v>2019</v>
      </c>
      <c r="D153" s="12" t="s">
        <v>86</v>
      </c>
    </row>
    <row r="154" spans="1:4" ht="16" x14ac:dyDescent="0.2">
      <c r="A154" s="12" t="s">
        <v>238</v>
      </c>
      <c r="B154" s="12" t="s">
        <v>88</v>
      </c>
      <c r="C154" s="12">
        <v>2019</v>
      </c>
      <c r="D154" s="12" t="s">
        <v>86</v>
      </c>
    </row>
    <row r="155" spans="1:4" ht="16" x14ac:dyDescent="0.2">
      <c r="A155" s="12" t="s">
        <v>239</v>
      </c>
      <c r="B155" s="12" t="s">
        <v>88</v>
      </c>
      <c r="C155" s="12">
        <v>2021</v>
      </c>
      <c r="D155" s="12" t="s">
        <v>86</v>
      </c>
    </row>
    <row r="156" spans="1:4" ht="16" x14ac:dyDescent="0.2">
      <c r="A156" s="12" t="s">
        <v>240</v>
      </c>
      <c r="B156" s="12" t="s">
        <v>88</v>
      </c>
      <c r="C156" s="12">
        <v>2020</v>
      </c>
      <c r="D156" s="12" t="s">
        <v>86</v>
      </c>
    </row>
    <row r="157" spans="1:4" ht="16" x14ac:dyDescent="0.2">
      <c r="A157" s="12" t="s">
        <v>241</v>
      </c>
      <c r="B157" s="12" t="s">
        <v>88</v>
      </c>
      <c r="C157" s="12">
        <v>2019</v>
      </c>
      <c r="D157" s="12" t="s">
        <v>86</v>
      </c>
    </row>
    <row r="158" spans="1:4" ht="16" x14ac:dyDescent="0.2">
      <c r="A158" s="12" t="s">
        <v>242</v>
      </c>
      <c r="B158" s="12" t="s">
        <v>84</v>
      </c>
      <c r="C158" s="12">
        <v>2020</v>
      </c>
      <c r="D158" s="12" t="s">
        <v>86</v>
      </c>
    </row>
    <row r="159" spans="1:4" ht="16" x14ac:dyDescent="0.2">
      <c r="A159" s="12" t="s">
        <v>243</v>
      </c>
      <c r="B159" s="12" t="s">
        <v>88</v>
      </c>
      <c r="C159" s="12">
        <v>2021</v>
      </c>
      <c r="D159" s="12" t="s">
        <v>86</v>
      </c>
    </row>
    <row r="160" spans="1:4" ht="16" x14ac:dyDescent="0.2">
      <c r="A160" s="12" t="s">
        <v>244</v>
      </c>
      <c r="B160" s="12" t="s">
        <v>88</v>
      </c>
      <c r="C160" s="12">
        <v>2020</v>
      </c>
      <c r="D160" s="12" t="s">
        <v>86</v>
      </c>
    </row>
    <row r="161" spans="1:4" ht="16" x14ac:dyDescent="0.2">
      <c r="A161" s="12" t="s">
        <v>245</v>
      </c>
      <c r="B161" s="12" t="s">
        <v>84</v>
      </c>
      <c r="C161" s="12">
        <v>2013</v>
      </c>
      <c r="D161" s="12" t="s">
        <v>86</v>
      </c>
    </row>
    <row r="162" spans="1:4" ht="16" x14ac:dyDescent="0.2">
      <c r="A162" s="12" t="s">
        <v>246</v>
      </c>
      <c r="B162" s="12" t="s">
        <v>88</v>
      </c>
      <c r="C162" s="12">
        <v>2018</v>
      </c>
      <c r="D162" s="12" t="s">
        <v>86</v>
      </c>
    </row>
    <row r="163" spans="1:4" ht="16" x14ac:dyDescent="0.2">
      <c r="A163" s="12" t="s">
        <v>247</v>
      </c>
      <c r="B163" s="12" t="s">
        <v>88</v>
      </c>
      <c r="C163" s="12">
        <v>2019</v>
      </c>
      <c r="D163" s="12" t="s">
        <v>86</v>
      </c>
    </row>
    <row r="164" spans="1:4" ht="16" x14ac:dyDescent="0.2">
      <c r="A164" s="12" t="s">
        <v>248</v>
      </c>
      <c r="B164" s="12" t="s">
        <v>88</v>
      </c>
      <c r="C164" s="12">
        <v>2015</v>
      </c>
      <c r="D164" s="12" t="s">
        <v>86</v>
      </c>
    </row>
    <row r="165" spans="1:4" ht="16" x14ac:dyDescent="0.2">
      <c r="A165" s="12" t="s">
        <v>249</v>
      </c>
      <c r="B165" s="12" t="s">
        <v>88</v>
      </c>
      <c r="C165" s="12">
        <v>2020</v>
      </c>
      <c r="D165" s="12" t="s">
        <v>86</v>
      </c>
    </row>
    <row r="166" spans="1:4" ht="16" x14ac:dyDescent="0.2">
      <c r="A166" s="12" t="s">
        <v>250</v>
      </c>
      <c r="B166" s="12" t="s">
        <v>88</v>
      </c>
      <c r="C166" s="12">
        <v>2020</v>
      </c>
      <c r="D166" s="12" t="s">
        <v>86</v>
      </c>
    </row>
    <row r="167" spans="1:4" ht="16" x14ac:dyDescent="0.2">
      <c r="A167" s="12" t="s">
        <v>251</v>
      </c>
      <c r="B167" s="12" t="s">
        <v>88</v>
      </c>
      <c r="C167" s="12">
        <v>2018</v>
      </c>
      <c r="D167" s="12" t="s">
        <v>86</v>
      </c>
    </row>
    <row r="168" spans="1:4" ht="16" x14ac:dyDescent="0.2">
      <c r="A168" s="12" t="s">
        <v>252</v>
      </c>
      <c r="B168" s="12" t="s">
        <v>88</v>
      </c>
      <c r="C168" s="12">
        <v>2019</v>
      </c>
      <c r="D168" s="12" t="s">
        <v>86</v>
      </c>
    </row>
    <row r="169" spans="1:4" ht="16" x14ac:dyDescent="0.2">
      <c r="A169" s="12" t="s">
        <v>253</v>
      </c>
      <c r="B169" s="12" t="s">
        <v>88</v>
      </c>
      <c r="C169" s="12">
        <v>2020</v>
      </c>
      <c r="D169" s="12" t="s">
        <v>86</v>
      </c>
    </row>
    <row r="170" spans="1:4" ht="16" x14ac:dyDescent="0.2">
      <c r="A170" s="12" t="s">
        <v>254</v>
      </c>
      <c r="B170" s="12" t="s">
        <v>88</v>
      </c>
      <c r="C170" s="12">
        <v>2020</v>
      </c>
      <c r="D170" s="12" t="s">
        <v>86</v>
      </c>
    </row>
    <row r="171" spans="1:4" ht="16" x14ac:dyDescent="0.2">
      <c r="A171" s="12" t="s">
        <v>255</v>
      </c>
      <c r="B171" s="12" t="s">
        <v>88</v>
      </c>
      <c r="C171" s="12">
        <v>2010</v>
      </c>
      <c r="D171" s="12" t="s">
        <v>86</v>
      </c>
    </row>
    <row r="172" spans="1:4" ht="16" x14ac:dyDescent="0.2">
      <c r="A172" s="12" t="s">
        <v>256</v>
      </c>
      <c r="B172" s="12" t="s">
        <v>88</v>
      </c>
      <c r="C172" s="12">
        <v>2019</v>
      </c>
      <c r="D172" s="12" t="s">
        <v>86</v>
      </c>
    </row>
    <row r="173" spans="1:4" ht="16" x14ac:dyDescent="0.2">
      <c r="A173" s="12" t="s">
        <v>257</v>
      </c>
      <c r="B173" s="12" t="s">
        <v>84</v>
      </c>
      <c r="C173" s="12">
        <v>2021</v>
      </c>
      <c r="D173" s="12" t="s">
        <v>86</v>
      </c>
    </row>
    <row r="174" spans="1:4" ht="16" x14ac:dyDescent="0.2">
      <c r="A174" s="12" t="s">
        <v>258</v>
      </c>
      <c r="B174" s="12" t="s">
        <v>88</v>
      </c>
      <c r="C174" s="12">
        <v>2013</v>
      </c>
      <c r="D174" s="12" t="s">
        <v>86</v>
      </c>
    </row>
    <row r="175" spans="1:4" ht="16" x14ac:dyDescent="0.2">
      <c r="A175" s="12" t="s">
        <v>259</v>
      </c>
      <c r="B175" s="12" t="s">
        <v>84</v>
      </c>
      <c r="C175" s="12">
        <v>2018</v>
      </c>
      <c r="D175" s="12" t="s">
        <v>86</v>
      </c>
    </row>
    <row r="176" spans="1:4" ht="16" x14ac:dyDescent="0.2">
      <c r="A176" s="12" t="s">
        <v>260</v>
      </c>
      <c r="B176" s="12" t="s">
        <v>88</v>
      </c>
      <c r="C176" s="12">
        <v>2019</v>
      </c>
      <c r="D176" s="12" t="s">
        <v>86</v>
      </c>
    </row>
    <row r="177" spans="1:4" ht="16" x14ac:dyDescent="0.2">
      <c r="A177" s="12" t="s">
        <v>261</v>
      </c>
      <c r="B177" s="12" t="s">
        <v>88</v>
      </c>
      <c r="C177" s="12">
        <v>2018</v>
      </c>
      <c r="D177" s="12" t="s">
        <v>86</v>
      </c>
    </row>
    <row r="178" spans="1:4" ht="16" x14ac:dyDescent="0.2">
      <c r="A178" s="12" t="s">
        <v>262</v>
      </c>
      <c r="B178" s="12" t="s">
        <v>88</v>
      </c>
      <c r="C178" s="12">
        <v>2020</v>
      </c>
      <c r="D178" s="12" t="s">
        <v>86</v>
      </c>
    </row>
    <row r="179" spans="1:4" ht="16" x14ac:dyDescent="0.2">
      <c r="A179" s="12" t="s">
        <v>263</v>
      </c>
      <c r="B179" s="12" t="s">
        <v>88</v>
      </c>
      <c r="C179" s="12">
        <v>2017</v>
      </c>
      <c r="D179" s="12" t="s">
        <v>86</v>
      </c>
    </row>
    <row r="180" spans="1:4" ht="16" x14ac:dyDescent="0.2">
      <c r="A180" s="12" t="s">
        <v>264</v>
      </c>
      <c r="B180" s="12" t="s">
        <v>88</v>
      </c>
      <c r="C180" s="12">
        <v>2017</v>
      </c>
      <c r="D180" s="12" t="s">
        <v>86</v>
      </c>
    </row>
    <row r="181" spans="1:4" ht="16" x14ac:dyDescent="0.2">
      <c r="A181" s="12" t="s">
        <v>265</v>
      </c>
      <c r="B181" s="12" t="s">
        <v>84</v>
      </c>
      <c r="C181" s="12">
        <v>2021</v>
      </c>
      <c r="D181" s="12" t="s">
        <v>86</v>
      </c>
    </row>
    <row r="182" spans="1:4" ht="16" x14ac:dyDescent="0.2">
      <c r="A182" s="12" t="s">
        <v>266</v>
      </c>
      <c r="B182" s="12" t="s">
        <v>84</v>
      </c>
      <c r="C182" s="12">
        <v>2019</v>
      </c>
      <c r="D182" s="12" t="s">
        <v>86</v>
      </c>
    </row>
    <row r="183" spans="1:4" ht="16" x14ac:dyDescent="0.2">
      <c r="A183" s="12" t="s">
        <v>267</v>
      </c>
      <c r="B183" s="12" t="s">
        <v>88</v>
      </c>
      <c r="C183" s="12">
        <v>2020</v>
      </c>
      <c r="D183" s="12" t="s">
        <v>86</v>
      </c>
    </row>
    <row r="184" spans="1:4" ht="16" x14ac:dyDescent="0.2">
      <c r="A184" s="12" t="s">
        <v>268</v>
      </c>
      <c r="B184" s="12" t="s">
        <v>88</v>
      </c>
      <c r="C184" s="12">
        <v>2017</v>
      </c>
      <c r="D184" s="12" t="s">
        <v>86</v>
      </c>
    </row>
    <row r="185" spans="1:4" ht="16" x14ac:dyDescent="0.2">
      <c r="A185" s="12" t="s">
        <v>269</v>
      </c>
      <c r="B185" s="12" t="s">
        <v>88</v>
      </c>
      <c r="C185" s="12">
        <v>2019</v>
      </c>
      <c r="D185" s="12" t="s">
        <v>86</v>
      </c>
    </row>
    <row r="186" spans="1:4" ht="16" x14ac:dyDescent="0.2">
      <c r="A186" s="12" t="s">
        <v>270</v>
      </c>
      <c r="B186" s="12" t="s">
        <v>84</v>
      </c>
      <c r="C186" s="12">
        <v>2021</v>
      </c>
      <c r="D186" s="12" t="s">
        <v>86</v>
      </c>
    </row>
    <row r="187" spans="1:4" ht="16" x14ac:dyDescent="0.2">
      <c r="A187" s="12" t="s">
        <v>271</v>
      </c>
      <c r="B187" s="12" t="s">
        <v>88</v>
      </c>
      <c r="C187" s="12">
        <v>2019</v>
      </c>
      <c r="D187" s="12" t="s">
        <v>86</v>
      </c>
    </row>
    <row r="188" spans="1:4" ht="16" x14ac:dyDescent="0.2">
      <c r="A188" s="12" t="s">
        <v>272</v>
      </c>
      <c r="B188" s="12" t="s">
        <v>88</v>
      </c>
      <c r="C188" s="12">
        <v>2002</v>
      </c>
      <c r="D188" s="12" t="s">
        <v>86</v>
      </c>
    </row>
    <row r="189" spans="1:4" ht="16" x14ac:dyDescent="0.2">
      <c r="A189" s="12" t="s">
        <v>273</v>
      </c>
      <c r="B189" s="12" t="s">
        <v>88</v>
      </c>
      <c r="C189" s="12">
        <v>2019</v>
      </c>
      <c r="D189" s="12" t="s">
        <v>86</v>
      </c>
    </row>
    <row r="190" spans="1:4" ht="16" x14ac:dyDescent="0.2">
      <c r="A190" s="12" t="s">
        <v>274</v>
      </c>
      <c r="B190" s="12" t="s">
        <v>84</v>
      </c>
      <c r="C190" s="12">
        <v>2019</v>
      </c>
      <c r="D190" s="12" t="s">
        <v>86</v>
      </c>
    </row>
    <row r="191" spans="1:4" ht="16" x14ac:dyDescent="0.2">
      <c r="A191" s="12" t="s">
        <v>275</v>
      </c>
      <c r="B191" s="12" t="s">
        <v>84</v>
      </c>
      <c r="C191" s="12">
        <v>2018</v>
      </c>
      <c r="D191" s="12" t="s">
        <v>86</v>
      </c>
    </row>
    <row r="192" spans="1:4" ht="16" x14ac:dyDescent="0.2">
      <c r="A192" s="12" t="s">
        <v>276</v>
      </c>
      <c r="B192" s="12" t="s">
        <v>84</v>
      </c>
      <c r="C192" s="12">
        <v>2018</v>
      </c>
      <c r="D192" s="12" t="s">
        <v>86</v>
      </c>
    </row>
    <row r="193" spans="1:4" ht="16" x14ac:dyDescent="0.2">
      <c r="A193" s="12" t="s">
        <v>277</v>
      </c>
      <c r="B193" s="12" t="s">
        <v>88</v>
      </c>
      <c r="C193" s="12">
        <v>2015</v>
      </c>
      <c r="D193" s="12" t="s">
        <v>86</v>
      </c>
    </row>
    <row r="194" spans="1:4" ht="16" x14ac:dyDescent="0.2">
      <c r="A194" s="12" t="s">
        <v>278</v>
      </c>
      <c r="B194" s="12" t="s">
        <v>84</v>
      </c>
      <c r="C194" s="12">
        <v>2020</v>
      </c>
      <c r="D194" s="12" t="s">
        <v>86</v>
      </c>
    </row>
    <row r="195" spans="1:4" ht="16" x14ac:dyDescent="0.2">
      <c r="A195" s="12" t="s">
        <v>279</v>
      </c>
      <c r="B195" s="12" t="s">
        <v>88</v>
      </c>
      <c r="C195" s="12">
        <v>2020</v>
      </c>
      <c r="D195" s="12" t="s">
        <v>86</v>
      </c>
    </row>
    <row r="196" spans="1:4" ht="16" x14ac:dyDescent="0.2">
      <c r="A196" s="12" t="s">
        <v>280</v>
      </c>
      <c r="B196" s="12" t="s">
        <v>88</v>
      </c>
      <c r="C196" s="12">
        <v>2008</v>
      </c>
      <c r="D196" s="12" t="s">
        <v>86</v>
      </c>
    </row>
    <row r="197" spans="1:4" ht="16" x14ac:dyDescent="0.2">
      <c r="A197" s="12" t="s">
        <v>281</v>
      </c>
      <c r="B197" s="12" t="s">
        <v>88</v>
      </c>
      <c r="C197" s="12">
        <v>2018</v>
      </c>
      <c r="D197" s="12" t="s">
        <v>86</v>
      </c>
    </row>
    <row r="198" spans="1:4" ht="16" x14ac:dyDescent="0.2">
      <c r="A198" s="12" t="s">
        <v>282</v>
      </c>
      <c r="B198" s="12" t="s">
        <v>88</v>
      </c>
      <c r="C198" s="12">
        <v>2017</v>
      </c>
      <c r="D198" s="12" t="s">
        <v>86</v>
      </c>
    </row>
    <row r="199" spans="1:4" ht="16" x14ac:dyDescent="0.2">
      <c r="A199" s="12" t="s">
        <v>283</v>
      </c>
      <c r="B199" s="12" t="s">
        <v>88</v>
      </c>
      <c r="C199" s="12">
        <v>2018</v>
      </c>
      <c r="D199" s="12" t="s">
        <v>86</v>
      </c>
    </row>
    <row r="200" spans="1:4" ht="16" x14ac:dyDescent="0.2">
      <c r="A200" s="12" t="s">
        <v>284</v>
      </c>
      <c r="B200" s="12" t="s">
        <v>88</v>
      </c>
      <c r="C200" s="12">
        <v>2020</v>
      </c>
      <c r="D200" s="12" t="s">
        <v>86</v>
      </c>
    </row>
    <row r="201" spans="1:4" ht="16" x14ac:dyDescent="0.2">
      <c r="A201" s="12" t="s">
        <v>285</v>
      </c>
      <c r="B201" s="12" t="s">
        <v>88</v>
      </c>
      <c r="C201" s="12">
        <v>2020</v>
      </c>
      <c r="D201" s="12" t="s">
        <v>86</v>
      </c>
    </row>
    <row r="202" spans="1:4" ht="16" x14ac:dyDescent="0.2">
      <c r="A202" s="12" t="s">
        <v>286</v>
      </c>
      <c r="B202" s="12" t="s">
        <v>88</v>
      </c>
      <c r="C202" s="12">
        <v>2020</v>
      </c>
      <c r="D202" s="12" t="s">
        <v>86</v>
      </c>
    </row>
    <row r="203" spans="1:4" ht="16" x14ac:dyDescent="0.2">
      <c r="A203" s="12" t="s">
        <v>287</v>
      </c>
      <c r="B203" s="12" t="s">
        <v>88</v>
      </c>
      <c r="C203" s="12">
        <v>2018</v>
      </c>
      <c r="D203" s="12" t="s">
        <v>86</v>
      </c>
    </row>
    <row r="204" spans="1:4" ht="16" x14ac:dyDescent="0.2">
      <c r="A204" s="12" t="s">
        <v>288</v>
      </c>
      <c r="B204" s="12" t="s">
        <v>88</v>
      </c>
      <c r="C204" s="12">
        <v>2012</v>
      </c>
      <c r="D204" s="12" t="s">
        <v>86</v>
      </c>
    </row>
    <row r="205" spans="1:4" ht="16" x14ac:dyDescent="0.2">
      <c r="A205" s="12" t="s">
        <v>289</v>
      </c>
      <c r="B205" s="12" t="s">
        <v>88</v>
      </c>
      <c r="C205" s="12">
        <v>2020</v>
      </c>
      <c r="D205" s="12" t="s">
        <v>86</v>
      </c>
    </row>
    <row r="206" spans="1:4" ht="16" x14ac:dyDescent="0.2">
      <c r="A206" s="12" t="s">
        <v>290</v>
      </c>
      <c r="B206" s="12" t="s">
        <v>84</v>
      </c>
      <c r="C206" s="12">
        <v>2015</v>
      </c>
      <c r="D206" s="12" t="s">
        <v>86</v>
      </c>
    </row>
    <row r="207" spans="1:4" ht="16" x14ac:dyDescent="0.2">
      <c r="A207" s="12" t="s">
        <v>291</v>
      </c>
      <c r="B207" s="12" t="s">
        <v>88</v>
      </c>
      <c r="C207" s="12">
        <v>2021</v>
      </c>
      <c r="D207" s="12" t="s">
        <v>86</v>
      </c>
    </row>
    <row r="208" spans="1:4" ht="16" x14ac:dyDescent="0.2">
      <c r="A208" s="12" t="s">
        <v>292</v>
      </c>
      <c r="B208" s="12" t="s">
        <v>88</v>
      </c>
      <c r="C208" s="12">
        <v>2019</v>
      </c>
      <c r="D208" s="12" t="s">
        <v>86</v>
      </c>
    </row>
    <row r="209" spans="1:4" ht="16" x14ac:dyDescent="0.2">
      <c r="A209" s="12" t="s">
        <v>293</v>
      </c>
      <c r="B209" s="12" t="s">
        <v>88</v>
      </c>
      <c r="C209" s="12">
        <v>2021</v>
      </c>
      <c r="D209" s="12" t="s">
        <v>86</v>
      </c>
    </row>
    <row r="210" spans="1:4" ht="16" x14ac:dyDescent="0.2">
      <c r="A210" s="12" t="s">
        <v>294</v>
      </c>
      <c r="B210" s="12" t="s">
        <v>88</v>
      </c>
      <c r="C210" s="12">
        <v>2013</v>
      </c>
      <c r="D210" s="12" t="s">
        <v>86</v>
      </c>
    </row>
    <row r="211" spans="1:4" ht="16" x14ac:dyDescent="0.2">
      <c r="A211" s="12" t="s">
        <v>295</v>
      </c>
      <c r="B211" s="12" t="s">
        <v>88</v>
      </c>
      <c r="C211" s="12">
        <v>2020</v>
      </c>
      <c r="D211" s="12" t="s">
        <v>86</v>
      </c>
    </row>
    <row r="212" spans="1:4" ht="16" x14ac:dyDescent="0.2">
      <c r="A212" s="12" t="s">
        <v>296</v>
      </c>
      <c r="B212" s="12" t="s">
        <v>88</v>
      </c>
      <c r="C212" s="12">
        <v>2018</v>
      </c>
      <c r="D212" s="12" t="s">
        <v>86</v>
      </c>
    </row>
    <row r="213" spans="1:4" ht="16" x14ac:dyDescent="0.2">
      <c r="A213" s="12" t="s">
        <v>297</v>
      </c>
      <c r="B213" s="12" t="s">
        <v>88</v>
      </c>
      <c r="C213" s="12">
        <v>2014</v>
      </c>
      <c r="D213" s="12" t="s">
        <v>86</v>
      </c>
    </row>
    <row r="214" spans="1:4" ht="16" x14ac:dyDescent="0.2">
      <c r="A214" s="12" t="s">
        <v>298</v>
      </c>
      <c r="B214" s="12" t="s">
        <v>88</v>
      </c>
      <c r="C214" s="12">
        <v>2020</v>
      </c>
      <c r="D214" s="12" t="s">
        <v>86</v>
      </c>
    </row>
    <row r="215" spans="1:4" ht="16" x14ac:dyDescent="0.2">
      <c r="A215" s="12" t="s">
        <v>299</v>
      </c>
      <c r="B215" s="12" t="s">
        <v>88</v>
      </c>
      <c r="C215" s="12">
        <v>2018</v>
      </c>
      <c r="D215" s="12" t="s">
        <v>86</v>
      </c>
    </row>
    <row r="216" spans="1:4" ht="16" x14ac:dyDescent="0.2">
      <c r="A216" s="12" t="s">
        <v>300</v>
      </c>
      <c r="B216" s="12" t="s">
        <v>88</v>
      </c>
      <c r="C216" s="12">
        <v>2018</v>
      </c>
      <c r="D216" s="12" t="s">
        <v>86</v>
      </c>
    </row>
    <row r="217" spans="1:4" ht="16" x14ac:dyDescent="0.2">
      <c r="A217" s="12" t="s">
        <v>301</v>
      </c>
      <c r="B217" s="12" t="s">
        <v>84</v>
      </c>
      <c r="C217" s="12">
        <v>2021</v>
      </c>
      <c r="D217" s="12" t="s">
        <v>86</v>
      </c>
    </row>
    <row r="218" spans="1:4" ht="16" x14ac:dyDescent="0.2">
      <c r="A218" s="12" t="s">
        <v>302</v>
      </c>
      <c r="B218" s="12" t="s">
        <v>84</v>
      </c>
      <c r="C218" s="12">
        <v>2017</v>
      </c>
      <c r="D218" s="12" t="s">
        <v>86</v>
      </c>
    </row>
    <row r="219" spans="1:4" ht="16" x14ac:dyDescent="0.2">
      <c r="A219" s="12" t="s">
        <v>303</v>
      </c>
      <c r="B219" s="12" t="s">
        <v>88</v>
      </c>
      <c r="C219" s="12">
        <v>2016</v>
      </c>
      <c r="D219" s="12" t="s">
        <v>86</v>
      </c>
    </row>
    <row r="220" spans="1:4" ht="16" x14ac:dyDescent="0.2">
      <c r="A220" s="12" t="s">
        <v>304</v>
      </c>
      <c r="B220" s="12" t="s">
        <v>88</v>
      </c>
      <c r="C220" s="12">
        <v>2015</v>
      </c>
      <c r="D220" s="12" t="s">
        <v>86</v>
      </c>
    </row>
    <row r="221" spans="1:4" ht="16" x14ac:dyDescent="0.2">
      <c r="A221" s="12" t="s">
        <v>305</v>
      </c>
      <c r="B221" s="12" t="s">
        <v>88</v>
      </c>
      <c r="C221" s="12">
        <v>2015</v>
      </c>
      <c r="D221" s="12" t="s">
        <v>86</v>
      </c>
    </row>
    <row r="222" spans="1:4" ht="16" x14ac:dyDescent="0.2">
      <c r="A222" s="12" t="s">
        <v>306</v>
      </c>
      <c r="B222" s="12" t="s">
        <v>88</v>
      </c>
      <c r="C222" s="12">
        <v>2021</v>
      </c>
      <c r="D222" s="12" t="s">
        <v>86</v>
      </c>
    </row>
    <row r="223" spans="1:4" ht="16" x14ac:dyDescent="0.2">
      <c r="A223" s="12" t="s">
        <v>307</v>
      </c>
      <c r="B223" s="12" t="s">
        <v>88</v>
      </c>
      <c r="C223" s="12">
        <v>2020</v>
      </c>
      <c r="D223" s="12" t="s">
        <v>86</v>
      </c>
    </row>
    <row r="224" spans="1:4" ht="16" x14ac:dyDescent="0.2">
      <c r="A224" s="12" t="s">
        <v>308</v>
      </c>
      <c r="B224" s="12" t="s">
        <v>88</v>
      </c>
      <c r="C224" s="12">
        <v>2006</v>
      </c>
      <c r="D224" s="12" t="s">
        <v>86</v>
      </c>
    </row>
    <row r="225" spans="1:4" ht="16" x14ac:dyDescent="0.2">
      <c r="A225" s="12" t="s">
        <v>309</v>
      </c>
      <c r="B225" s="12" t="s">
        <v>84</v>
      </c>
      <c r="C225" s="12">
        <v>2020</v>
      </c>
      <c r="D225" s="12" t="s">
        <v>86</v>
      </c>
    </row>
    <row r="226" spans="1:4" ht="16" x14ac:dyDescent="0.2">
      <c r="A226" s="12" t="s">
        <v>310</v>
      </c>
      <c r="B226" s="12" t="s">
        <v>88</v>
      </c>
      <c r="C226" s="12">
        <v>2020</v>
      </c>
      <c r="D226" s="12" t="s">
        <v>86</v>
      </c>
    </row>
    <row r="227" spans="1:4" ht="16" x14ac:dyDescent="0.2">
      <c r="A227" s="12" t="s">
        <v>311</v>
      </c>
      <c r="B227" s="12" t="s">
        <v>84</v>
      </c>
      <c r="C227" s="12">
        <v>2020</v>
      </c>
      <c r="D227" s="12" t="s">
        <v>86</v>
      </c>
    </row>
    <row r="228" spans="1:4" ht="16" x14ac:dyDescent="0.2">
      <c r="A228" s="12" t="s">
        <v>312</v>
      </c>
      <c r="B228" s="12" t="s">
        <v>88</v>
      </c>
      <c r="C228" s="12">
        <v>2021</v>
      </c>
      <c r="D228" s="12" t="s">
        <v>86</v>
      </c>
    </row>
    <row r="229" spans="1:4" ht="16" x14ac:dyDescent="0.2">
      <c r="A229" s="12" t="s">
        <v>313</v>
      </c>
      <c r="B229" s="12" t="s">
        <v>88</v>
      </c>
      <c r="C229" s="12">
        <v>2021</v>
      </c>
      <c r="D229" s="12" t="s">
        <v>86</v>
      </c>
    </row>
    <row r="230" spans="1:4" ht="16" x14ac:dyDescent="0.2">
      <c r="A230" s="12" t="s">
        <v>314</v>
      </c>
      <c r="B230" s="12" t="s">
        <v>88</v>
      </c>
      <c r="C230" s="12">
        <v>2019</v>
      </c>
      <c r="D230" s="12" t="s">
        <v>86</v>
      </c>
    </row>
    <row r="231" spans="1:4" ht="16" x14ac:dyDescent="0.2">
      <c r="A231" s="12" t="s">
        <v>315</v>
      </c>
      <c r="B231" s="12" t="s">
        <v>88</v>
      </c>
      <c r="C231" s="12">
        <v>2014</v>
      </c>
      <c r="D231" s="12" t="s">
        <v>86</v>
      </c>
    </row>
    <row r="232" spans="1:4" ht="16" x14ac:dyDescent="0.2">
      <c r="A232" s="12" t="s">
        <v>316</v>
      </c>
      <c r="B232" s="12" t="s">
        <v>84</v>
      </c>
      <c r="C232" s="12">
        <v>2020</v>
      </c>
      <c r="D232" s="12" t="s">
        <v>86</v>
      </c>
    </row>
    <row r="233" spans="1:4" ht="16" x14ac:dyDescent="0.2">
      <c r="A233" s="12" t="s">
        <v>317</v>
      </c>
      <c r="B233" s="12" t="s">
        <v>88</v>
      </c>
      <c r="C233" s="12">
        <v>2012</v>
      </c>
      <c r="D233" s="12" t="s">
        <v>86</v>
      </c>
    </row>
    <row r="234" spans="1:4" ht="16" x14ac:dyDescent="0.2">
      <c r="A234" s="12" t="s">
        <v>318</v>
      </c>
      <c r="B234" s="12" t="s">
        <v>84</v>
      </c>
      <c r="C234" s="12">
        <v>2018</v>
      </c>
      <c r="D234" s="12" t="s">
        <v>86</v>
      </c>
    </row>
    <row r="235" spans="1:4" ht="16" x14ac:dyDescent="0.2">
      <c r="A235" s="12" t="s">
        <v>319</v>
      </c>
      <c r="B235" s="12" t="s">
        <v>88</v>
      </c>
      <c r="C235" s="12">
        <v>2020</v>
      </c>
      <c r="D235" s="12" t="s">
        <v>86</v>
      </c>
    </row>
    <row r="236" spans="1:4" ht="16" x14ac:dyDescent="0.2">
      <c r="A236" s="12" t="s">
        <v>320</v>
      </c>
      <c r="B236" s="12" t="s">
        <v>88</v>
      </c>
      <c r="C236" s="12">
        <v>2020</v>
      </c>
      <c r="D236" s="12" t="s">
        <v>86</v>
      </c>
    </row>
    <row r="237" spans="1:4" ht="16" x14ac:dyDescent="0.2">
      <c r="A237" s="12" t="s">
        <v>321</v>
      </c>
      <c r="B237" s="12" t="s">
        <v>84</v>
      </c>
      <c r="C237" s="12">
        <v>2013</v>
      </c>
      <c r="D237" s="12" t="s">
        <v>86</v>
      </c>
    </row>
    <row r="238" spans="1:4" ht="16" x14ac:dyDescent="0.2">
      <c r="A238" s="12" t="s">
        <v>322</v>
      </c>
      <c r="B238" s="12" t="s">
        <v>88</v>
      </c>
      <c r="C238" s="12">
        <v>2016</v>
      </c>
      <c r="D238" s="12" t="s">
        <v>86</v>
      </c>
    </row>
    <row r="239" spans="1:4" ht="16" x14ac:dyDescent="0.2">
      <c r="A239" s="12" t="s">
        <v>323</v>
      </c>
      <c r="B239" s="12" t="s">
        <v>88</v>
      </c>
      <c r="C239" s="12">
        <v>2020</v>
      </c>
      <c r="D239" s="12" t="s">
        <v>86</v>
      </c>
    </row>
    <row r="240" spans="1:4" ht="16" x14ac:dyDescent="0.2">
      <c r="A240" s="12" t="s">
        <v>324</v>
      </c>
      <c r="B240" s="12" t="s">
        <v>88</v>
      </c>
      <c r="C240" s="12">
        <v>2010</v>
      </c>
      <c r="D240" s="12" t="s">
        <v>86</v>
      </c>
    </row>
    <row r="241" spans="1:4" ht="16" x14ac:dyDescent="0.2">
      <c r="A241" s="12" t="s">
        <v>325</v>
      </c>
      <c r="B241" s="12" t="s">
        <v>88</v>
      </c>
      <c r="C241" s="12">
        <v>2015</v>
      </c>
      <c r="D241" s="12" t="s">
        <v>86</v>
      </c>
    </row>
    <row r="242" spans="1:4" ht="16" x14ac:dyDescent="0.2">
      <c r="A242" s="12" t="s">
        <v>326</v>
      </c>
      <c r="B242" s="12" t="s">
        <v>88</v>
      </c>
      <c r="C242" s="12">
        <v>2019</v>
      </c>
      <c r="D242" s="12" t="s">
        <v>86</v>
      </c>
    </row>
    <row r="243" spans="1:4" ht="16" x14ac:dyDescent="0.2">
      <c r="A243" s="12" t="s">
        <v>327</v>
      </c>
      <c r="B243" s="12" t="s">
        <v>88</v>
      </c>
      <c r="C243" s="12">
        <v>2014</v>
      </c>
      <c r="D243" s="12" t="s">
        <v>86</v>
      </c>
    </row>
    <row r="244" spans="1:4" ht="16" x14ac:dyDescent="0.2">
      <c r="A244" s="12" t="s">
        <v>328</v>
      </c>
      <c r="B244" s="12" t="s">
        <v>88</v>
      </c>
      <c r="C244" s="12">
        <v>2013</v>
      </c>
      <c r="D244" s="12" t="s">
        <v>86</v>
      </c>
    </row>
    <row r="245" spans="1:4" ht="16" x14ac:dyDescent="0.2">
      <c r="A245" s="12" t="s">
        <v>329</v>
      </c>
      <c r="B245" s="12" t="s">
        <v>88</v>
      </c>
      <c r="C245" s="12">
        <v>2020</v>
      </c>
      <c r="D245" s="12" t="s">
        <v>86</v>
      </c>
    </row>
    <row r="246" spans="1:4" ht="16" x14ac:dyDescent="0.2">
      <c r="A246" s="12" t="s">
        <v>330</v>
      </c>
      <c r="B246" s="12" t="s">
        <v>88</v>
      </c>
      <c r="C246" s="12">
        <v>2014</v>
      </c>
      <c r="D246" s="12" t="s">
        <v>86</v>
      </c>
    </row>
    <row r="247" spans="1:4" ht="16" x14ac:dyDescent="0.2">
      <c r="A247" s="12" t="s">
        <v>331</v>
      </c>
      <c r="B247" s="12" t="s">
        <v>88</v>
      </c>
      <c r="C247" s="12">
        <v>2018</v>
      </c>
      <c r="D247" s="12" t="s">
        <v>86</v>
      </c>
    </row>
    <row r="248" spans="1:4" ht="16" x14ac:dyDescent="0.2">
      <c r="A248" s="12" t="s">
        <v>332</v>
      </c>
      <c r="B248" s="12" t="s">
        <v>88</v>
      </c>
      <c r="C248" s="12">
        <v>2013</v>
      </c>
      <c r="D248" s="12" t="s">
        <v>86</v>
      </c>
    </row>
    <row r="249" spans="1:4" ht="16" x14ac:dyDescent="0.2">
      <c r="A249" s="12" t="s">
        <v>333</v>
      </c>
      <c r="B249" s="12" t="s">
        <v>88</v>
      </c>
      <c r="C249" s="12">
        <v>2021</v>
      </c>
      <c r="D249" s="12" t="s">
        <v>86</v>
      </c>
    </row>
    <row r="250" spans="1:4" ht="16" x14ac:dyDescent="0.2">
      <c r="A250" s="12" t="s">
        <v>334</v>
      </c>
      <c r="B250" s="12" t="s">
        <v>88</v>
      </c>
      <c r="C250" s="12">
        <v>2020</v>
      </c>
      <c r="D250" s="12" t="s">
        <v>86</v>
      </c>
    </row>
    <row r="251" spans="1:4" ht="16" x14ac:dyDescent="0.2">
      <c r="A251" s="12" t="s">
        <v>335</v>
      </c>
      <c r="B251" s="12" t="s">
        <v>88</v>
      </c>
      <c r="C251" s="12">
        <v>2018</v>
      </c>
      <c r="D251" s="12" t="s">
        <v>86</v>
      </c>
    </row>
    <row r="252" spans="1:4" ht="16" x14ac:dyDescent="0.2">
      <c r="A252" s="12" t="s">
        <v>336</v>
      </c>
      <c r="B252" s="12" t="s">
        <v>88</v>
      </c>
      <c r="C252" s="12">
        <v>2020</v>
      </c>
      <c r="D252" s="12" t="s">
        <v>86</v>
      </c>
    </row>
    <row r="253" spans="1:4" ht="16" x14ac:dyDescent="0.2">
      <c r="A253" s="12" t="s">
        <v>337</v>
      </c>
      <c r="B253" s="12" t="s">
        <v>88</v>
      </c>
      <c r="C253" s="12">
        <v>2021</v>
      </c>
      <c r="D253" s="12" t="s">
        <v>86</v>
      </c>
    </row>
    <row r="254" spans="1:4" ht="16" x14ac:dyDescent="0.2">
      <c r="A254" s="12" t="s">
        <v>338</v>
      </c>
      <c r="B254" s="12" t="s">
        <v>88</v>
      </c>
      <c r="C254" s="12">
        <v>2017</v>
      </c>
      <c r="D254" s="12" t="s">
        <v>86</v>
      </c>
    </row>
    <row r="255" spans="1:4" ht="16" x14ac:dyDescent="0.2">
      <c r="A255" s="12" t="s">
        <v>339</v>
      </c>
      <c r="B255" s="12" t="s">
        <v>88</v>
      </c>
      <c r="C255" s="12">
        <v>2018</v>
      </c>
      <c r="D255" s="12" t="s">
        <v>86</v>
      </c>
    </row>
    <row r="256" spans="1:4" ht="16" x14ac:dyDescent="0.2">
      <c r="A256" s="12" t="s">
        <v>340</v>
      </c>
      <c r="B256" s="12" t="s">
        <v>88</v>
      </c>
      <c r="C256" s="12">
        <v>2020</v>
      </c>
      <c r="D256" s="12" t="s">
        <v>86</v>
      </c>
    </row>
    <row r="257" spans="1:4" ht="16" x14ac:dyDescent="0.2">
      <c r="A257" s="12" t="s">
        <v>341</v>
      </c>
      <c r="B257" s="12" t="s">
        <v>88</v>
      </c>
      <c r="C257" s="12">
        <v>2019</v>
      </c>
      <c r="D257" s="12" t="s">
        <v>86</v>
      </c>
    </row>
    <row r="258" spans="1:4" ht="16" x14ac:dyDescent="0.2">
      <c r="A258" s="12" t="s">
        <v>342</v>
      </c>
      <c r="B258" s="12" t="s">
        <v>88</v>
      </c>
      <c r="C258" s="12">
        <v>2018</v>
      </c>
      <c r="D258" s="12" t="s">
        <v>86</v>
      </c>
    </row>
    <row r="259" spans="1:4" ht="16" x14ac:dyDescent="0.2">
      <c r="A259" s="12" t="s">
        <v>343</v>
      </c>
      <c r="B259" s="12" t="s">
        <v>84</v>
      </c>
      <c r="C259" s="12">
        <v>2016</v>
      </c>
      <c r="D259" s="12" t="s">
        <v>86</v>
      </c>
    </row>
    <row r="260" spans="1:4" ht="16" x14ac:dyDescent="0.2">
      <c r="A260" s="12" t="s">
        <v>344</v>
      </c>
      <c r="B260" s="12" t="s">
        <v>88</v>
      </c>
      <c r="C260" s="12">
        <v>2015</v>
      </c>
      <c r="D260" s="12" t="s">
        <v>86</v>
      </c>
    </row>
    <row r="261" spans="1:4" ht="16" x14ac:dyDescent="0.2">
      <c r="A261" s="12" t="s">
        <v>345</v>
      </c>
      <c r="B261" s="12" t="s">
        <v>88</v>
      </c>
      <c r="C261" s="12">
        <v>2021</v>
      </c>
      <c r="D261" s="12" t="s">
        <v>86</v>
      </c>
    </row>
    <row r="262" spans="1:4" ht="16" x14ac:dyDescent="0.2">
      <c r="A262" s="12" t="s">
        <v>346</v>
      </c>
      <c r="B262" s="12" t="s">
        <v>84</v>
      </c>
      <c r="C262" s="12">
        <v>2019</v>
      </c>
      <c r="D262" s="12" t="s">
        <v>86</v>
      </c>
    </row>
    <row r="263" spans="1:4" ht="16" x14ac:dyDescent="0.2">
      <c r="A263" s="12" t="s">
        <v>347</v>
      </c>
      <c r="B263" s="12" t="s">
        <v>88</v>
      </c>
      <c r="C263" s="12">
        <v>2017</v>
      </c>
      <c r="D263" s="12" t="s">
        <v>86</v>
      </c>
    </row>
    <row r="264" spans="1:4" ht="16" x14ac:dyDescent="0.2">
      <c r="A264" s="12" t="s">
        <v>348</v>
      </c>
      <c r="B264" s="12" t="s">
        <v>88</v>
      </c>
      <c r="C264" s="12">
        <v>2020</v>
      </c>
      <c r="D264" s="12" t="s">
        <v>86</v>
      </c>
    </row>
    <row r="265" spans="1:4" ht="16" x14ac:dyDescent="0.2">
      <c r="A265" s="12" t="s">
        <v>349</v>
      </c>
      <c r="B265" s="12" t="s">
        <v>88</v>
      </c>
      <c r="C265" s="12">
        <v>2021</v>
      </c>
      <c r="D265" s="12" t="s">
        <v>86</v>
      </c>
    </row>
    <row r="266" spans="1:4" ht="16" x14ac:dyDescent="0.2">
      <c r="A266" s="12" t="s">
        <v>350</v>
      </c>
      <c r="B266" s="12" t="s">
        <v>88</v>
      </c>
      <c r="C266" s="12">
        <v>2016</v>
      </c>
      <c r="D266" s="12" t="s">
        <v>86</v>
      </c>
    </row>
    <row r="267" spans="1:4" ht="16" x14ac:dyDescent="0.2">
      <c r="A267" s="12" t="s">
        <v>351</v>
      </c>
      <c r="B267" s="12" t="s">
        <v>88</v>
      </c>
      <c r="C267" s="12">
        <v>2018</v>
      </c>
      <c r="D267" s="12" t="s">
        <v>86</v>
      </c>
    </row>
    <row r="268" spans="1:4" ht="16" x14ac:dyDescent="0.2">
      <c r="A268" s="12" t="s">
        <v>352</v>
      </c>
      <c r="B268" s="12" t="s">
        <v>88</v>
      </c>
      <c r="C268" s="12">
        <v>2015</v>
      </c>
      <c r="D268" s="12" t="s">
        <v>86</v>
      </c>
    </row>
    <row r="269" spans="1:4" ht="16" x14ac:dyDescent="0.2">
      <c r="A269" s="12" t="s">
        <v>353</v>
      </c>
      <c r="B269" s="12" t="s">
        <v>88</v>
      </c>
      <c r="C269" s="12">
        <v>2018</v>
      </c>
      <c r="D269" s="12" t="s">
        <v>86</v>
      </c>
    </row>
    <row r="270" spans="1:4" ht="16" x14ac:dyDescent="0.2">
      <c r="A270" s="12" t="s">
        <v>354</v>
      </c>
      <c r="B270" s="12" t="s">
        <v>84</v>
      </c>
      <c r="C270" s="12">
        <v>2016</v>
      </c>
      <c r="D270" s="12" t="s">
        <v>86</v>
      </c>
    </row>
    <row r="271" spans="1:4" ht="16" x14ac:dyDescent="0.2">
      <c r="A271" s="12" t="s">
        <v>355</v>
      </c>
      <c r="B271" s="12" t="s">
        <v>84</v>
      </c>
      <c r="C271" s="12">
        <v>2015</v>
      </c>
      <c r="D271" s="12" t="s">
        <v>86</v>
      </c>
    </row>
    <row r="272" spans="1:4" ht="16" x14ac:dyDescent="0.2">
      <c r="A272" s="12" t="s">
        <v>356</v>
      </c>
      <c r="B272" s="12" t="s">
        <v>88</v>
      </c>
      <c r="C272" s="12">
        <v>2017</v>
      </c>
      <c r="D272" s="12" t="s">
        <v>86</v>
      </c>
    </row>
    <row r="273" spans="1:4" ht="16" x14ac:dyDescent="0.2">
      <c r="A273" s="12" t="s">
        <v>357</v>
      </c>
      <c r="B273" s="12" t="s">
        <v>88</v>
      </c>
      <c r="C273" s="12">
        <v>2018</v>
      </c>
      <c r="D273" s="12" t="s">
        <v>86</v>
      </c>
    </row>
    <row r="274" spans="1:4" ht="16" x14ac:dyDescent="0.2">
      <c r="A274" s="12" t="s">
        <v>358</v>
      </c>
      <c r="B274" s="12" t="s">
        <v>88</v>
      </c>
      <c r="C274" s="12">
        <v>2019</v>
      </c>
      <c r="D274" s="12" t="s">
        <v>86</v>
      </c>
    </row>
    <row r="275" spans="1:4" ht="16" x14ac:dyDescent="0.2">
      <c r="A275" s="12" t="s">
        <v>359</v>
      </c>
      <c r="B275" s="12" t="s">
        <v>88</v>
      </c>
      <c r="C275" s="12">
        <v>2020</v>
      </c>
      <c r="D275" s="12" t="s">
        <v>86</v>
      </c>
    </row>
    <row r="276" spans="1:4" ht="16" x14ac:dyDescent="0.2">
      <c r="A276" s="12" t="s">
        <v>360</v>
      </c>
      <c r="B276" s="12" t="s">
        <v>88</v>
      </c>
      <c r="C276" s="12">
        <v>2019</v>
      </c>
      <c r="D276" s="12" t="s">
        <v>86</v>
      </c>
    </row>
    <row r="277" spans="1:4" ht="16" x14ac:dyDescent="0.2">
      <c r="A277" s="12" t="s">
        <v>361</v>
      </c>
      <c r="B277" s="12" t="s">
        <v>88</v>
      </c>
      <c r="C277" s="12">
        <v>2019</v>
      </c>
      <c r="D277" s="12" t="s">
        <v>86</v>
      </c>
    </row>
    <row r="278" spans="1:4" ht="16" x14ac:dyDescent="0.2">
      <c r="A278" s="12" t="s">
        <v>362</v>
      </c>
      <c r="B278" s="12" t="s">
        <v>88</v>
      </c>
      <c r="C278" s="12">
        <v>2005</v>
      </c>
      <c r="D278" s="12" t="s">
        <v>86</v>
      </c>
    </row>
    <row r="279" spans="1:4" ht="16" x14ac:dyDescent="0.2">
      <c r="A279" s="12" t="s">
        <v>363</v>
      </c>
      <c r="B279" s="12" t="s">
        <v>88</v>
      </c>
      <c r="C279" s="12">
        <v>2021</v>
      </c>
      <c r="D279" s="12" t="s">
        <v>86</v>
      </c>
    </row>
    <row r="280" spans="1:4" ht="16" x14ac:dyDescent="0.2">
      <c r="A280" s="12" t="s">
        <v>364</v>
      </c>
      <c r="B280" s="12" t="s">
        <v>84</v>
      </c>
      <c r="C280" s="12">
        <v>2008</v>
      </c>
      <c r="D280" s="12" t="s">
        <v>86</v>
      </c>
    </row>
    <row r="281" spans="1:4" ht="16" x14ac:dyDescent="0.2">
      <c r="A281" s="12" t="s">
        <v>365</v>
      </c>
      <c r="B281" s="12" t="s">
        <v>88</v>
      </c>
      <c r="C281" s="12">
        <v>2020</v>
      </c>
      <c r="D281" s="12" t="s">
        <v>86</v>
      </c>
    </row>
    <row r="282" spans="1:4" ht="16" x14ac:dyDescent="0.2">
      <c r="A282" s="12" t="s">
        <v>366</v>
      </c>
      <c r="B282" s="12" t="s">
        <v>88</v>
      </c>
      <c r="C282" s="12">
        <v>2016</v>
      </c>
      <c r="D282" s="12" t="s">
        <v>86</v>
      </c>
    </row>
    <row r="283" spans="1:4" ht="16" x14ac:dyDescent="0.2">
      <c r="A283" s="12" t="s">
        <v>367</v>
      </c>
      <c r="B283" s="12" t="s">
        <v>88</v>
      </c>
      <c r="C283" s="12">
        <v>2021</v>
      </c>
      <c r="D283" s="12" t="s">
        <v>86</v>
      </c>
    </row>
    <row r="284" spans="1:4" ht="16" x14ac:dyDescent="0.2">
      <c r="A284" s="12" t="s">
        <v>368</v>
      </c>
      <c r="B284" s="12" t="s">
        <v>84</v>
      </c>
      <c r="C284" s="12">
        <v>2014</v>
      </c>
      <c r="D284" s="12" t="s">
        <v>86</v>
      </c>
    </row>
    <row r="285" spans="1:4" ht="16" x14ac:dyDescent="0.2">
      <c r="A285" s="12" t="s">
        <v>369</v>
      </c>
      <c r="B285" s="12" t="s">
        <v>88</v>
      </c>
      <c r="C285" s="12">
        <v>2019</v>
      </c>
      <c r="D285" s="12" t="s">
        <v>86</v>
      </c>
    </row>
    <row r="286" spans="1:4" ht="16" x14ac:dyDescent="0.2">
      <c r="A286" s="12" t="s">
        <v>370</v>
      </c>
      <c r="B286" s="12" t="s">
        <v>88</v>
      </c>
      <c r="C286" s="12">
        <v>2018</v>
      </c>
      <c r="D286" s="12" t="s">
        <v>86</v>
      </c>
    </row>
    <row r="287" spans="1:4" ht="16" x14ac:dyDescent="0.2">
      <c r="A287" s="12" t="s">
        <v>371</v>
      </c>
      <c r="B287" s="12" t="s">
        <v>84</v>
      </c>
      <c r="C287" s="12">
        <v>2019</v>
      </c>
      <c r="D287" s="12" t="s">
        <v>86</v>
      </c>
    </row>
    <row r="288" spans="1:4" ht="16" x14ac:dyDescent="0.2">
      <c r="A288" s="12" t="s">
        <v>372</v>
      </c>
      <c r="B288" s="12" t="s">
        <v>88</v>
      </c>
      <c r="C288" s="12">
        <v>2020</v>
      </c>
      <c r="D288" s="12" t="s">
        <v>86</v>
      </c>
    </row>
    <row r="289" spans="1:4" ht="16" x14ac:dyDescent="0.2">
      <c r="A289" s="12" t="s">
        <v>373</v>
      </c>
      <c r="B289" s="12" t="s">
        <v>84</v>
      </c>
      <c r="C289" s="12">
        <v>2020</v>
      </c>
      <c r="D289" s="12" t="s">
        <v>86</v>
      </c>
    </row>
    <row r="290" spans="1:4" ht="16" x14ac:dyDescent="0.2">
      <c r="A290" s="12" t="s">
        <v>374</v>
      </c>
      <c r="B290" s="12" t="s">
        <v>88</v>
      </c>
      <c r="C290" s="12">
        <v>2013</v>
      </c>
      <c r="D290" s="12" t="s">
        <v>86</v>
      </c>
    </row>
    <row r="291" spans="1:4" ht="16" x14ac:dyDescent="0.2">
      <c r="A291" s="12" t="s">
        <v>375</v>
      </c>
      <c r="B291" s="12" t="s">
        <v>88</v>
      </c>
      <c r="C291" s="12">
        <v>2019</v>
      </c>
      <c r="D291" s="12" t="s">
        <v>86</v>
      </c>
    </row>
    <row r="292" spans="1:4" ht="16" x14ac:dyDescent="0.2">
      <c r="A292" s="12" t="s">
        <v>376</v>
      </c>
      <c r="B292" s="12" t="s">
        <v>88</v>
      </c>
      <c r="C292" s="12">
        <v>2020</v>
      </c>
      <c r="D292" s="12" t="s">
        <v>86</v>
      </c>
    </row>
    <row r="293" spans="1:4" ht="16" x14ac:dyDescent="0.2">
      <c r="A293" s="12" t="s">
        <v>377</v>
      </c>
      <c r="B293" s="12" t="s">
        <v>84</v>
      </c>
      <c r="C293" s="12">
        <v>2020</v>
      </c>
      <c r="D293" s="12" t="s">
        <v>86</v>
      </c>
    </row>
    <row r="294" spans="1:4" ht="16" x14ac:dyDescent="0.2">
      <c r="A294" s="12" t="s">
        <v>378</v>
      </c>
      <c r="B294" s="12" t="s">
        <v>88</v>
      </c>
      <c r="C294" s="12">
        <v>2016</v>
      </c>
      <c r="D294" s="12" t="s">
        <v>86</v>
      </c>
    </row>
    <row r="295" spans="1:4" ht="16" x14ac:dyDescent="0.2">
      <c r="A295" s="12" t="s">
        <v>379</v>
      </c>
      <c r="B295" s="12" t="s">
        <v>88</v>
      </c>
      <c r="C295" s="12">
        <v>2020</v>
      </c>
      <c r="D295" s="12" t="s">
        <v>86</v>
      </c>
    </row>
    <row r="296" spans="1:4" ht="16" x14ac:dyDescent="0.2">
      <c r="A296" s="12" t="s">
        <v>380</v>
      </c>
      <c r="B296" s="12" t="s">
        <v>88</v>
      </c>
      <c r="C296" s="12">
        <v>2020</v>
      </c>
      <c r="D296" s="12" t="s">
        <v>86</v>
      </c>
    </row>
    <row r="297" spans="1:4" ht="16" x14ac:dyDescent="0.2">
      <c r="A297" s="12" t="s">
        <v>381</v>
      </c>
      <c r="B297" s="12" t="s">
        <v>88</v>
      </c>
      <c r="C297" s="12">
        <v>2020</v>
      </c>
      <c r="D297" s="12" t="s">
        <v>86</v>
      </c>
    </row>
    <row r="298" spans="1:4" ht="16" x14ac:dyDescent="0.2">
      <c r="A298" s="12" t="s">
        <v>382</v>
      </c>
      <c r="B298" s="12" t="s">
        <v>88</v>
      </c>
      <c r="C298" s="12">
        <v>2016</v>
      </c>
      <c r="D298" s="12" t="s">
        <v>86</v>
      </c>
    </row>
    <row r="299" spans="1:4" ht="16" x14ac:dyDescent="0.2">
      <c r="A299" s="12" t="s">
        <v>383</v>
      </c>
      <c r="B299" s="12" t="s">
        <v>88</v>
      </c>
      <c r="C299" s="12">
        <v>2015</v>
      </c>
      <c r="D299" s="12" t="s">
        <v>86</v>
      </c>
    </row>
    <row r="300" spans="1:4" ht="16" x14ac:dyDescent="0.2">
      <c r="A300" s="12" t="s">
        <v>384</v>
      </c>
      <c r="B300" s="12" t="s">
        <v>88</v>
      </c>
      <c r="C300" s="12">
        <v>2015</v>
      </c>
      <c r="D300" s="12" t="s">
        <v>86</v>
      </c>
    </row>
    <row r="301" spans="1:4" ht="16" x14ac:dyDescent="0.2">
      <c r="A301" s="12" t="s">
        <v>385</v>
      </c>
      <c r="B301" s="12" t="s">
        <v>88</v>
      </c>
      <c r="C301" s="12">
        <v>2021</v>
      </c>
      <c r="D301" s="12" t="s">
        <v>86</v>
      </c>
    </row>
    <row r="302" spans="1:4" ht="16" x14ac:dyDescent="0.2">
      <c r="A302" s="12" t="s">
        <v>386</v>
      </c>
      <c r="B302" s="12" t="s">
        <v>88</v>
      </c>
      <c r="C302" s="12">
        <v>2004</v>
      </c>
      <c r="D302" s="12" t="s">
        <v>86</v>
      </c>
    </row>
    <row r="303" spans="1:4" ht="16" x14ac:dyDescent="0.2">
      <c r="A303" s="12" t="s">
        <v>387</v>
      </c>
      <c r="B303" s="12" t="s">
        <v>88</v>
      </c>
      <c r="C303" s="12">
        <v>2018</v>
      </c>
      <c r="D303" s="12" t="s">
        <v>86</v>
      </c>
    </row>
    <row r="304" spans="1:4" ht="16" x14ac:dyDescent="0.2">
      <c r="A304" s="12" t="s">
        <v>388</v>
      </c>
      <c r="B304" s="12" t="s">
        <v>88</v>
      </c>
      <c r="C304" s="12">
        <v>2018</v>
      </c>
      <c r="D304" s="12" t="s">
        <v>86</v>
      </c>
    </row>
    <row r="305" spans="1:4" ht="16" x14ac:dyDescent="0.2">
      <c r="A305" s="12" t="s">
        <v>389</v>
      </c>
      <c r="B305" s="12" t="s">
        <v>84</v>
      </c>
      <c r="C305" s="12">
        <v>2020</v>
      </c>
      <c r="D305" s="12" t="s">
        <v>86</v>
      </c>
    </row>
    <row r="306" spans="1:4" ht="16" x14ac:dyDescent="0.2">
      <c r="A306" s="12" t="s">
        <v>390</v>
      </c>
      <c r="B306" s="12" t="s">
        <v>88</v>
      </c>
      <c r="C306" s="12">
        <v>2019</v>
      </c>
      <c r="D306" s="12" t="s">
        <v>90</v>
      </c>
    </row>
    <row r="307" spans="1:4" ht="16" x14ac:dyDescent="0.2">
      <c r="A307" s="12" t="s">
        <v>391</v>
      </c>
      <c r="B307" s="12" t="s">
        <v>88</v>
      </c>
      <c r="C307" s="12">
        <v>2019</v>
      </c>
      <c r="D307" s="12" t="s">
        <v>90</v>
      </c>
    </row>
    <row r="308" spans="1:4" ht="16" x14ac:dyDescent="0.2">
      <c r="A308" s="12" t="s">
        <v>392</v>
      </c>
      <c r="B308" s="12" t="s">
        <v>84</v>
      </c>
      <c r="C308" s="12">
        <v>2016</v>
      </c>
      <c r="D308" s="12" t="s">
        <v>90</v>
      </c>
    </row>
    <row r="309" spans="1:4" ht="16" x14ac:dyDescent="0.2">
      <c r="A309" s="12" t="s">
        <v>393</v>
      </c>
      <c r="B309" s="12" t="s">
        <v>84</v>
      </c>
      <c r="C309" s="12">
        <v>2021</v>
      </c>
      <c r="D309" s="12" t="s">
        <v>90</v>
      </c>
    </row>
    <row r="310" spans="1:4" ht="16" x14ac:dyDescent="0.2">
      <c r="A310" s="12" t="s">
        <v>394</v>
      </c>
      <c r="B310" s="12" t="s">
        <v>88</v>
      </c>
      <c r="C310" s="12">
        <v>2020</v>
      </c>
      <c r="D310" s="12" t="s">
        <v>90</v>
      </c>
    </row>
    <row r="311" spans="1:4" ht="16" x14ac:dyDescent="0.2">
      <c r="A311" s="12" t="s">
        <v>395</v>
      </c>
      <c r="B311" s="12" t="s">
        <v>88</v>
      </c>
      <c r="C311" s="12">
        <v>2018</v>
      </c>
      <c r="D311" s="12" t="s">
        <v>90</v>
      </c>
    </row>
    <row r="312" spans="1:4" ht="16" x14ac:dyDescent="0.2">
      <c r="A312" s="12" t="s">
        <v>396</v>
      </c>
      <c r="B312" s="12" t="s">
        <v>88</v>
      </c>
      <c r="C312" s="12">
        <v>2019</v>
      </c>
      <c r="D312" s="12" t="s">
        <v>90</v>
      </c>
    </row>
    <row r="313" spans="1:4" ht="16" x14ac:dyDescent="0.2">
      <c r="A313" s="12" t="s">
        <v>397</v>
      </c>
      <c r="B313" s="12" t="s">
        <v>88</v>
      </c>
      <c r="C313" s="12">
        <v>2016</v>
      </c>
      <c r="D313" s="12" t="s">
        <v>90</v>
      </c>
    </row>
    <row r="314" spans="1:4" ht="16" x14ac:dyDescent="0.2">
      <c r="A314" s="12" t="s">
        <v>398</v>
      </c>
      <c r="B314" s="12" t="s">
        <v>88</v>
      </c>
      <c r="C314" s="12">
        <v>2020</v>
      </c>
      <c r="D314" s="12" t="s">
        <v>90</v>
      </c>
    </row>
    <row r="315" spans="1:4" ht="16" x14ac:dyDescent="0.2">
      <c r="A315" s="12" t="s">
        <v>399</v>
      </c>
      <c r="B315" s="12" t="s">
        <v>88</v>
      </c>
      <c r="C315" s="12">
        <v>2016</v>
      </c>
      <c r="D315" s="12" t="s">
        <v>90</v>
      </c>
    </row>
    <row r="316" spans="1:4" ht="16" x14ac:dyDescent="0.2">
      <c r="A316" s="12" t="s">
        <v>400</v>
      </c>
      <c r="B316" s="12" t="s">
        <v>88</v>
      </c>
      <c r="C316" s="12">
        <v>2016</v>
      </c>
      <c r="D316" s="12" t="s">
        <v>90</v>
      </c>
    </row>
    <row r="317" spans="1:4" ht="16" x14ac:dyDescent="0.2">
      <c r="A317" s="12" t="s">
        <v>401</v>
      </c>
      <c r="B317" s="12" t="s">
        <v>88</v>
      </c>
      <c r="C317" s="12">
        <v>2021</v>
      </c>
      <c r="D317" s="12" t="s">
        <v>90</v>
      </c>
    </row>
    <row r="318" spans="1:4" ht="16" x14ac:dyDescent="0.2">
      <c r="A318" s="12" t="s">
        <v>402</v>
      </c>
      <c r="B318" s="12" t="s">
        <v>84</v>
      </c>
      <c r="C318" s="12">
        <v>2019</v>
      </c>
      <c r="D318" s="12" t="s">
        <v>90</v>
      </c>
    </row>
    <row r="319" spans="1:4" ht="16" x14ac:dyDescent="0.2">
      <c r="A319" s="12" t="s">
        <v>403</v>
      </c>
      <c r="B319" s="12" t="s">
        <v>88</v>
      </c>
      <c r="C319" s="12">
        <v>2016</v>
      </c>
      <c r="D319" s="12" t="s">
        <v>90</v>
      </c>
    </row>
    <row r="320" spans="1:4" ht="16" x14ac:dyDescent="0.2">
      <c r="A320" s="12" t="s">
        <v>404</v>
      </c>
      <c r="B320" s="12" t="s">
        <v>88</v>
      </c>
      <c r="C320" s="12">
        <v>2013</v>
      </c>
      <c r="D320" s="12" t="s">
        <v>90</v>
      </c>
    </row>
    <row r="321" spans="1:4" ht="16" x14ac:dyDescent="0.2">
      <c r="A321" s="12" t="s">
        <v>405</v>
      </c>
      <c r="B321" s="12" t="s">
        <v>88</v>
      </c>
      <c r="C321" s="12">
        <v>2015</v>
      </c>
      <c r="D321" s="12" t="s">
        <v>90</v>
      </c>
    </row>
    <row r="322" spans="1:4" ht="16" x14ac:dyDescent="0.2">
      <c r="A322" s="12" t="s">
        <v>406</v>
      </c>
      <c r="B322" s="12" t="s">
        <v>88</v>
      </c>
      <c r="C322" s="12">
        <v>2021</v>
      </c>
      <c r="D322" s="12" t="s">
        <v>90</v>
      </c>
    </row>
    <row r="323" spans="1:4" ht="16" x14ac:dyDescent="0.2">
      <c r="A323" s="12" t="s">
        <v>407</v>
      </c>
      <c r="B323" s="12" t="s">
        <v>88</v>
      </c>
      <c r="C323" s="12">
        <v>2020</v>
      </c>
      <c r="D323" s="12" t="s">
        <v>90</v>
      </c>
    </row>
    <row r="324" spans="1:4" ht="16" x14ac:dyDescent="0.2">
      <c r="A324" s="12" t="s">
        <v>408</v>
      </c>
      <c r="B324" s="12" t="s">
        <v>88</v>
      </c>
      <c r="C324" s="12">
        <v>2018</v>
      </c>
      <c r="D324" s="12" t="s">
        <v>90</v>
      </c>
    </row>
    <row r="325" spans="1:4" ht="16" x14ac:dyDescent="0.2">
      <c r="A325" s="12" t="s">
        <v>409</v>
      </c>
      <c r="B325" s="12" t="s">
        <v>84</v>
      </c>
      <c r="C325" s="12">
        <v>2021</v>
      </c>
      <c r="D325" s="12" t="s">
        <v>90</v>
      </c>
    </row>
    <row r="326" spans="1:4" ht="16" x14ac:dyDescent="0.2">
      <c r="A326" s="12" t="s">
        <v>410</v>
      </c>
      <c r="B326" s="12" t="s">
        <v>88</v>
      </c>
      <c r="C326" s="12">
        <v>2008</v>
      </c>
      <c r="D326" s="12" t="s">
        <v>90</v>
      </c>
    </row>
    <row r="327" spans="1:4" ht="16" x14ac:dyDescent="0.2">
      <c r="A327" s="12" t="s">
        <v>411</v>
      </c>
      <c r="B327" s="12" t="s">
        <v>88</v>
      </c>
      <c r="C327" s="12">
        <v>2021</v>
      </c>
      <c r="D327" s="12" t="s">
        <v>90</v>
      </c>
    </row>
    <row r="328" spans="1:4" ht="16" x14ac:dyDescent="0.2">
      <c r="A328" s="12" t="s">
        <v>412</v>
      </c>
      <c r="B328" s="12" t="s">
        <v>88</v>
      </c>
      <c r="C328" s="12">
        <v>2019</v>
      </c>
      <c r="D328" s="12" t="s">
        <v>90</v>
      </c>
    </row>
    <row r="329" spans="1:4" ht="16" x14ac:dyDescent="0.2">
      <c r="A329" s="12" t="s">
        <v>413</v>
      </c>
      <c r="B329" s="12" t="s">
        <v>88</v>
      </c>
      <c r="C329" s="12">
        <v>2018</v>
      </c>
      <c r="D329" s="12" t="s">
        <v>90</v>
      </c>
    </row>
    <row r="330" spans="1:4" ht="16" x14ac:dyDescent="0.2">
      <c r="A330" s="12" t="s">
        <v>414</v>
      </c>
      <c r="B330" s="12" t="s">
        <v>84</v>
      </c>
      <c r="C330" s="12">
        <v>2019</v>
      </c>
      <c r="D330" s="12" t="s">
        <v>90</v>
      </c>
    </row>
    <row r="331" spans="1:4" ht="16" x14ac:dyDescent="0.2">
      <c r="A331" s="12" t="s">
        <v>415</v>
      </c>
      <c r="B331" s="12" t="s">
        <v>88</v>
      </c>
      <c r="C331" s="12">
        <v>2016</v>
      </c>
      <c r="D331" s="12" t="s">
        <v>90</v>
      </c>
    </row>
    <row r="332" spans="1:4" ht="16" x14ac:dyDescent="0.2">
      <c r="A332" s="12" t="s">
        <v>416</v>
      </c>
      <c r="B332" s="12" t="s">
        <v>84</v>
      </c>
      <c r="C332" s="12">
        <v>2021</v>
      </c>
      <c r="D332" s="12" t="s">
        <v>90</v>
      </c>
    </row>
    <row r="333" spans="1:4" ht="16" x14ac:dyDescent="0.2">
      <c r="A333" s="12" t="s">
        <v>417</v>
      </c>
      <c r="B333" s="12" t="s">
        <v>88</v>
      </c>
      <c r="C333" s="12">
        <v>2021</v>
      </c>
      <c r="D333" s="12" t="s">
        <v>90</v>
      </c>
    </row>
    <row r="334" spans="1:4" ht="16" x14ac:dyDescent="0.2">
      <c r="A334" s="12" t="s">
        <v>418</v>
      </c>
      <c r="B334" s="12" t="s">
        <v>88</v>
      </c>
      <c r="C334" s="12">
        <v>2019</v>
      </c>
      <c r="D334" s="12" t="s">
        <v>90</v>
      </c>
    </row>
    <row r="335" spans="1:4" ht="16" x14ac:dyDescent="0.2">
      <c r="A335" s="12" t="s">
        <v>419</v>
      </c>
      <c r="B335" s="12" t="s">
        <v>88</v>
      </c>
      <c r="C335" s="12">
        <v>2021</v>
      </c>
      <c r="D335" s="12" t="s">
        <v>90</v>
      </c>
    </row>
    <row r="336" spans="1:4" ht="16" x14ac:dyDescent="0.2">
      <c r="A336" s="12" t="s">
        <v>420</v>
      </c>
      <c r="B336" s="12" t="s">
        <v>88</v>
      </c>
      <c r="C336" s="12">
        <v>2021</v>
      </c>
      <c r="D336" s="12" t="s">
        <v>90</v>
      </c>
    </row>
    <row r="337" spans="1:4" ht="16" x14ac:dyDescent="0.2">
      <c r="A337" s="12" t="s">
        <v>421</v>
      </c>
      <c r="B337" s="12" t="s">
        <v>88</v>
      </c>
      <c r="C337" s="12">
        <v>2020</v>
      </c>
      <c r="D337" s="12" t="s">
        <v>90</v>
      </c>
    </row>
    <row r="338" spans="1:4" ht="16" x14ac:dyDescent="0.2">
      <c r="A338" s="12" t="s">
        <v>422</v>
      </c>
      <c r="B338" s="12" t="s">
        <v>88</v>
      </c>
      <c r="C338" s="12">
        <v>2016</v>
      </c>
      <c r="D338" s="12" t="s">
        <v>90</v>
      </c>
    </row>
    <row r="339" spans="1:4" ht="16" x14ac:dyDescent="0.2">
      <c r="A339" s="12" t="s">
        <v>423</v>
      </c>
      <c r="B339" s="12" t="s">
        <v>88</v>
      </c>
      <c r="C339" s="12">
        <v>2019</v>
      </c>
      <c r="D339" s="12" t="s">
        <v>90</v>
      </c>
    </row>
    <row r="340" spans="1:4" ht="16" x14ac:dyDescent="0.2">
      <c r="A340" s="12" t="s">
        <v>424</v>
      </c>
      <c r="B340" s="12" t="s">
        <v>88</v>
      </c>
      <c r="C340" s="12">
        <v>2014</v>
      </c>
      <c r="D340" s="12" t="s">
        <v>90</v>
      </c>
    </row>
    <row r="341" spans="1:4" ht="16" x14ac:dyDescent="0.2">
      <c r="A341" s="12" t="s">
        <v>425</v>
      </c>
      <c r="B341" s="12" t="s">
        <v>88</v>
      </c>
      <c r="C341" s="12">
        <v>2021</v>
      </c>
      <c r="D341" s="12" t="s">
        <v>90</v>
      </c>
    </row>
    <row r="342" spans="1:4" ht="16" x14ac:dyDescent="0.2">
      <c r="A342" s="12" t="s">
        <v>426</v>
      </c>
      <c r="B342" s="12" t="s">
        <v>84</v>
      </c>
      <c r="C342" s="12">
        <v>2017</v>
      </c>
      <c r="D342" s="12" t="s">
        <v>90</v>
      </c>
    </row>
    <row r="343" spans="1:4" ht="16" x14ac:dyDescent="0.2">
      <c r="A343" s="12" t="s">
        <v>427</v>
      </c>
      <c r="B343" s="12" t="s">
        <v>84</v>
      </c>
      <c r="C343" s="12">
        <v>2018</v>
      </c>
      <c r="D343" s="12" t="s">
        <v>90</v>
      </c>
    </row>
    <row r="344" spans="1:4" ht="16" x14ac:dyDescent="0.2">
      <c r="A344" s="12" t="s">
        <v>428</v>
      </c>
      <c r="B344" s="12" t="s">
        <v>88</v>
      </c>
      <c r="C344" s="12">
        <v>2021</v>
      </c>
      <c r="D344" s="12" t="s">
        <v>90</v>
      </c>
    </row>
    <row r="345" spans="1:4" ht="16" x14ac:dyDescent="0.2">
      <c r="A345" s="12" t="s">
        <v>429</v>
      </c>
      <c r="B345" s="12" t="s">
        <v>88</v>
      </c>
      <c r="C345" s="12">
        <v>2021</v>
      </c>
      <c r="D345" s="12" t="s">
        <v>90</v>
      </c>
    </row>
    <row r="346" spans="1:4" ht="16" x14ac:dyDescent="0.2">
      <c r="A346" s="12" t="s">
        <v>430</v>
      </c>
      <c r="B346" s="12" t="s">
        <v>88</v>
      </c>
      <c r="C346" s="12">
        <v>2021</v>
      </c>
      <c r="D346" s="12" t="s">
        <v>90</v>
      </c>
    </row>
    <row r="347" spans="1:4" ht="16" x14ac:dyDescent="0.2">
      <c r="A347" s="12" t="s">
        <v>431</v>
      </c>
      <c r="B347" s="12" t="s">
        <v>88</v>
      </c>
      <c r="C347" s="12">
        <v>2020</v>
      </c>
      <c r="D347" s="12" t="s">
        <v>90</v>
      </c>
    </row>
    <row r="348" spans="1:4" ht="16" x14ac:dyDescent="0.2">
      <c r="A348" s="12" t="s">
        <v>432</v>
      </c>
      <c r="B348" s="12" t="s">
        <v>88</v>
      </c>
      <c r="C348" s="12">
        <v>2020</v>
      </c>
      <c r="D348" s="12" t="s">
        <v>90</v>
      </c>
    </row>
    <row r="349" spans="1:4" ht="16" x14ac:dyDescent="0.2">
      <c r="A349" s="12" t="s">
        <v>433</v>
      </c>
      <c r="B349" s="12" t="s">
        <v>88</v>
      </c>
      <c r="C349" s="12">
        <v>2019</v>
      </c>
      <c r="D349" s="12" t="s">
        <v>90</v>
      </c>
    </row>
    <row r="350" spans="1:4" ht="16" x14ac:dyDescent="0.2">
      <c r="A350" s="12" t="s">
        <v>434</v>
      </c>
      <c r="B350" s="12" t="s">
        <v>88</v>
      </c>
      <c r="C350" s="12">
        <v>2020</v>
      </c>
      <c r="D350" s="12" t="s">
        <v>90</v>
      </c>
    </row>
    <row r="351" spans="1:4" ht="16" x14ac:dyDescent="0.2">
      <c r="A351" s="12" t="s">
        <v>435</v>
      </c>
      <c r="B351" s="12" t="s">
        <v>88</v>
      </c>
      <c r="C351" s="12">
        <v>2017</v>
      </c>
      <c r="D351" s="12" t="s">
        <v>90</v>
      </c>
    </row>
    <row r="352" spans="1:4" ht="16" x14ac:dyDescent="0.2">
      <c r="A352" s="12" t="s">
        <v>436</v>
      </c>
      <c r="B352" s="12" t="s">
        <v>88</v>
      </c>
      <c r="C352" s="12">
        <v>2021</v>
      </c>
      <c r="D352" s="12" t="s">
        <v>90</v>
      </c>
    </row>
    <row r="353" spans="1:4" ht="16" x14ac:dyDescent="0.2">
      <c r="A353" s="12" t="s">
        <v>437</v>
      </c>
      <c r="B353" s="12" t="s">
        <v>88</v>
      </c>
      <c r="C353" s="12">
        <v>2014</v>
      </c>
      <c r="D353" s="12" t="s">
        <v>90</v>
      </c>
    </row>
    <row r="354" spans="1:4" ht="16" x14ac:dyDescent="0.2">
      <c r="A354" s="12" t="s">
        <v>438</v>
      </c>
      <c r="B354" s="12" t="s">
        <v>88</v>
      </c>
      <c r="C354" s="12">
        <v>2020</v>
      </c>
      <c r="D354" s="12" t="s">
        <v>90</v>
      </c>
    </row>
    <row r="355" spans="1:4" ht="16" x14ac:dyDescent="0.2">
      <c r="A355" s="12" t="s">
        <v>439</v>
      </c>
      <c r="B355" s="12" t="s">
        <v>88</v>
      </c>
      <c r="C355" s="12">
        <v>2010</v>
      </c>
      <c r="D355" s="12" t="s">
        <v>90</v>
      </c>
    </row>
    <row r="356" spans="1:4" ht="16" x14ac:dyDescent="0.2">
      <c r="A356" s="12" t="s">
        <v>440</v>
      </c>
      <c r="B356" s="12" t="s">
        <v>88</v>
      </c>
      <c r="C356" s="12">
        <v>2013</v>
      </c>
      <c r="D356" s="12" t="s">
        <v>90</v>
      </c>
    </row>
    <row r="357" spans="1:4" ht="16" x14ac:dyDescent="0.2">
      <c r="A357" s="12" t="s">
        <v>441</v>
      </c>
      <c r="B357" s="12" t="s">
        <v>88</v>
      </c>
      <c r="C357" s="12">
        <v>2007</v>
      </c>
      <c r="D357" s="12" t="s">
        <v>90</v>
      </c>
    </row>
    <row r="358" spans="1:4" ht="16" x14ac:dyDescent="0.2">
      <c r="A358" s="12" t="s">
        <v>442</v>
      </c>
      <c r="B358" s="12" t="s">
        <v>84</v>
      </c>
      <c r="C358" s="12">
        <v>2017</v>
      </c>
      <c r="D358" s="12" t="s">
        <v>90</v>
      </c>
    </row>
    <row r="359" spans="1:4" ht="16" x14ac:dyDescent="0.2">
      <c r="A359" s="12" t="s">
        <v>443</v>
      </c>
      <c r="B359" s="12" t="s">
        <v>88</v>
      </c>
      <c r="C359" s="12">
        <v>2018</v>
      </c>
      <c r="D359" s="12" t="s">
        <v>90</v>
      </c>
    </row>
    <row r="360" spans="1:4" ht="16" x14ac:dyDescent="0.2">
      <c r="A360" s="12" t="s">
        <v>444</v>
      </c>
      <c r="B360" s="12" t="s">
        <v>88</v>
      </c>
      <c r="C360" s="12">
        <v>2018</v>
      </c>
      <c r="D360" s="12" t="s">
        <v>90</v>
      </c>
    </row>
    <row r="361" spans="1:4" ht="16" x14ac:dyDescent="0.2">
      <c r="A361" s="12" t="s">
        <v>445</v>
      </c>
      <c r="B361" s="12" t="s">
        <v>88</v>
      </c>
      <c r="C361" s="12">
        <v>2020</v>
      </c>
      <c r="D361" s="12" t="s">
        <v>90</v>
      </c>
    </row>
    <row r="362" spans="1:4" ht="16" x14ac:dyDescent="0.2">
      <c r="A362" s="12" t="s">
        <v>446</v>
      </c>
      <c r="B362" s="12" t="s">
        <v>84</v>
      </c>
      <c r="C362" s="12">
        <v>2018</v>
      </c>
      <c r="D362" s="12" t="s">
        <v>90</v>
      </c>
    </row>
    <row r="363" spans="1:4" ht="16" x14ac:dyDescent="0.2">
      <c r="A363" s="12" t="s">
        <v>447</v>
      </c>
      <c r="B363" s="12" t="s">
        <v>88</v>
      </c>
      <c r="C363" s="12">
        <v>2005</v>
      </c>
      <c r="D363" s="12" t="s">
        <v>90</v>
      </c>
    </row>
    <row r="364" spans="1:4" ht="16" x14ac:dyDescent="0.2">
      <c r="A364" s="12" t="s">
        <v>448</v>
      </c>
      <c r="B364" s="12" t="s">
        <v>88</v>
      </c>
      <c r="C364" s="12">
        <v>2018</v>
      </c>
      <c r="D364" s="12" t="s">
        <v>90</v>
      </c>
    </row>
    <row r="365" spans="1:4" ht="16" x14ac:dyDescent="0.2">
      <c r="A365" s="12" t="s">
        <v>449</v>
      </c>
      <c r="B365" s="12" t="s">
        <v>84</v>
      </c>
      <c r="C365" s="12">
        <v>2012</v>
      </c>
      <c r="D365" s="12" t="s">
        <v>90</v>
      </c>
    </row>
    <row r="366" spans="1:4" ht="16" x14ac:dyDescent="0.2">
      <c r="A366" s="12" t="s">
        <v>450</v>
      </c>
      <c r="B366" s="12" t="s">
        <v>88</v>
      </c>
      <c r="C366" s="12">
        <v>2020</v>
      </c>
      <c r="D366" s="12" t="s">
        <v>90</v>
      </c>
    </row>
    <row r="367" spans="1:4" ht="16" x14ac:dyDescent="0.2">
      <c r="A367" s="12" t="s">
        <v>451</v>
      </c>
      <c r="B367" s="12" t="s">
        <v>88</v>
      </c>
      <c r="C367" s="12">
        <v>2017</v>
      </c>
      <c r="D367" s="12" t="s">
        <v>90</v>
      </c>
    </row>
    <row r="368" spans="1:4" ht="16" x14ac:dyDescent="0.2">
      <c r="A368" s="12" t="s">
        <v>452</v>
      </c>
      <c r="B368" s="12" t="s">
        <v>88</v>
      </c>
      <c r="C368" s="12">
        <v>2012</v>
      </c>
      <c r="D368" s="12" t="s">
        <v>90</v>
      </c>
    </row>
    <row r="369" spans="1:4" ht="16" x14ac:dyDescent="0.2">
      <c r="A369" s="12" t="s">
        <v>453</v>
      </c>
      <c r="B369" s="12" t="s">
        <v>88</v>
      </c>
      <c r="C369" s="12">
        <v>2020</v>
      </c>
      <c r="D369" s="12" t="s">
        <v>90</v>
      </c>
    </row>
    <row r="370" spans="1:4" ht="16" x14ac:dyDescent="0.2">
      <c r="A370" s="12" t="s">
        <v>454</v>
      </c>
      <c r="B370" s="12" t="s">
        <v>88</v>
      </c>
      <c r="C370" s="12">
        <v>2017</v>
      </c>
      <c r="D370" s="12" t="s">
        <v>90</v>
      </c>
    </row>
    <row r="371" spans="1:4" ht="16" x14ac:dyDescent="0.2">
      <c r="A371" s="12" t="s">
        <v>455</v>
      </c>
      <c r="B371" s="12" t="s">
        <v>88</v>
      </c>
      <c r="C371" s="12">
        <v>2021</v>
      </c>
      <c r="D371" s="12" t="s">
        <v>90</v>
      </c>
    </row>
    <row r="372" spans="1:4" ht="16" x14ac:dyDescent="0.2">
      <c r="A372" s="12" t="s">
        <v>456</v>
      </c>
      <c r="B372" s="12" t="s">
        <v>88</v>
      </c>
      <c r="C372" s="12">
        <v>2018</v>
      </c>
      <c r="D372" s="12" t="s">
        <v>90</v>
      </c>
    </row>
    <row r="373" spans="1:4" ht="16" x14ac:dyDescent="0.2">
      <c r="A373" s="12" t="s">
        <v>457</v>
      </c>
      <c r="B373" s="12" t="s">
        <v>88</v>
      </c>
      <c r="C373" s="12">
        <v>2019</v>
      </c>
      <c r="D373" s="12" t="s">
        <v>90</v>
      </c>
    </row>
    <row r="374" spans="1:4" ht="16" x14ac:dyDescent="0.2">
      <c r="A374" s="12" t="s">
        <v>458</v>
      </c>
      <c r="B374" s="12" t="s">
        <v>84</v>
      </c>
      <c r="C374" s="12">
        <v>2021</v>
      </c>
      <c r="D374" s="12" t="s">
        <v>90</v>
      </c>
    </row>
    <row r="375" spans="1:4" ht="16" x14ac:dyDescent="0.2">
      <c r="A375" s="12" t="s">
        <v>459</v>
      </c>
      <c r="B375" s="12" t="s">
        <v>88</v>
      </c>
      <c r="C375" s="12">
        <v>2018</v>
      </c>
      <c r="D375" s="12" t="s">
        <v>90</v>
      </c>
    </row>
    <row r="376" spans="1:4" ht="16" x14ac:dyDescent="0.2">
      <c r="A376" s="12" t="s">
        <v>460</v>
      </c>
      <c r="B376" s="12" t="s">
        <v>88</v>
      </c>
      <c r="C376" s="12">
        <v>2020</v>
      </c>
      <c r="D376" s="12" t="s">
        <v>90</v>
      </c>
    </row>
    <row r="377" spans="1:4" ht="16" x14ac:dyDescent="0.2">
      <c r="A377" s="12" t="s">
        <v>461</v>
      </c>
      <c r="B377" s="12" t="s">
        <v>84</v>
      </c>
      <c r="C377" s="12">
        <v>2018</v>
      </c>
      <c r="D377" s="12" t="s">
        <v>90</v>
      </c>
    </row>
    <row r="378" spans="1:4" ht="16" x14ac:dyDescent="0.2">
      <c r="A378" s="12" t="s">
        <v>462</v>
      </c>
      <c r="B378" s="12" t="s">
        <v>88</v>
      </c>
      <c r="C378" s="12">
        <v>2020</v>
      </c>
      <c r="D378" s="12" t="s">
        <v>90</v>
      </c>
    </row>
    <row r="379" spans="1:4" ht="16" x14ac:dyDescent="0.2">
      <c r="A379" s="12" t="s">
        <v>463</v>
      </c>
      <c r="B379" s="12" t="s">
        <v>84</v>
      </c>
      <c r="C379" s="12">
        <v>2018</v>
      </c>
      <c r="D379" s="12" t="s">
        <v>90</v>
      </c>
    </row>
    <row r="380" spans="1:4" ht="16" x14ac:dyDescent="0.2">
      <c r="A380" s="12" t="s">
        <v>464</v>
      </c>
      <c r="B380" s="12" t="s">
        <v>88</v>
      </c>
      <c r="C380" s="12">
        <v>2019</v>
      </c>
      <c r="D380" s="12" t="s">
        <v>90</v>
      </c>
    </row>
    <row r="381" spans="1:4" ht="16" x14ac:dyDescent="0.2">
      <c r="A381" s="12" t="s">
        <v>465</v>
      </c>
      <c r="B381" s="12" t="s">
        <v>88</v>
      </c>
      <c r="C381" s="12">
        <v>2017</v>
      </c>
      <c r="D381" s="12" t="s">
        <v>90</v>
      </c>
    </row>
    <row r="382" spans="1:4" ht="16" x14ac:dyDescent="0.2">
      <c r="A382" s="12" t="s">
        <v>466</v>
      </c>
      <c r="B382" s="12" t="s">
        <v>88</v>
      </c>
      <c r="C382" s="12">
        <v>2021</v>
      </c>
      <c r="D382" s="12" t="s">
        <v>90</v>
      </c>
    </row>
    <row r="383" spans="1:4" ht="16" x14ac:dyDescent="0.2">
      <c r="A383" s="12" t="s">
        <v>467</v>
      </c>
      <c r="B383" s="12" t="s">
        <v>88</v>
      </c>
      <c r="C383" s="12">
        <v>2020</v>
      </c>
      <c r="D383" s="12" t="s">
        <v>90</v>
      </c>
    </row>
    <row r="384" spans="1:4" ht="16" x14ac:dyDescent="0.2">
      <c r="A384" s="12" t="s">
        <v>468</v>
      </c>
      <c r="B384" s="12" t="s">
        <v>88</v>
      </c>
      <c r="C384" s="12">
        <v>2020</v>
      </c>
      <c r="D384" s="12" t="s">
        <v>90</v>
      </c>
    </row>
    <row r="385" spans="1:4" ht="16" x14ac:dyDescent="0.2">
      <c r="A385" s="12" t="s">
        <v>469</v>
      </c>
      <c r="B385" s="12" t="s">
        <v>88</v>
      </c>
      <c r="C385" s="12">
        <v>2016</v>
      </c>
      <c r="D385" s="12" t="s">
        <v>90</v>
      </c>
    </row>
    <row r="386" spans="1:4" ht="16" x14ac:dyDescent="0.2">
      <c r="A386" s="12" t="s">
        <v>470</v>
      </c>
      <c r="B386" s="12" t="s">
        <v>88</v>
      </c>
      <c r="C386" s="12">
        <v>2006</v>
      </c>
      <c r="D386" s="12" t="s">
        <v>90</v>
      </c>
    </row>
    <row r="387" spans="1:4" ht="16" x14ac:dyDescent="0.2">
      <c r="A387" s="12" t="s">
        <v>471</v>
      </c>
      <c r="B387" s="12" t="s">
        <v>88</v>
      </c>
      <c r="C387" s="12">
        <v>2021</v>
      </c>
      <c r="D387" s="12" t="s">
        <v>90</v>
      </c>
    </row>
    <row r="388" spans="1:4" ht="16" x14ac:dyDescent="0.2">
      <c r="A388" s="12" t="s">
        <v>472</v>
      </c>
      <c r="B388" s="12" t="s">
        <v>84</v>
      </c>
      <c r="C388" s="12">
        <v>2018</v>
      </c>
      <c r="D388" s="12" t="s">
        <v>90</v>
      </c>
    </row>
    <row r="389" spans="1:4" ht="16" x14ac:dyDescent="0.2">
      <c r="A389" s="12" t="s">
        <v>473</v>
      </c>
      <c r="B389" s="12" t="s">
        <v>88</v>
      </c>
      <c r="C389" s="12">
        <v>2020</v>
      </c>
      <c r="D389" s="12" t="s">
        <v>90</v>
      </c>
    </row>
    <row r="390" spans="1:4" ht="16" x14ac:dyDescent="0.2">
      <c r="A390" s="12" t="s">
        <v>474</v>
      </c>
      <c r="B390" s="12" t="s">
        <v>88</v>
      </c>
      <c r="C390" s="12">
        <v>2019</v>
      </c>
      <c r="D390" s="12" t="s">
        <v>90</v>
      </c>
    </row>
    <row r="391" spans="1:4" ht="16" x14ac:dyDescent="0.2">
      <c r="A391" s="12" t="s">
        <v>475</v>
      </c>
      <c r="B391" s="12" t="s">
        <v>88</v>
      </c>
      <c r="C391" s="12">
        <v>2019</v>
      </c>
      <c r="D391" s="12" t="s">
        <v>90</v>
      </c>
    </row>
    <row r="392" spans="1:4" ht="16" x14ac:dyDescent="0.2">
      <c r="A392" s="12" t="s">
        <v>476</v>
      </c>
      <c r="B392" s="12" t="s">
        <v>84</v>
      </c>
      <c r="C392" s="12">
        <v>2019</v>
      </c>
      <c r="D392" s="12" t="s">
        <v>90</v>
      </c>
    </row>
    <row r="393" spans="1:4" ht="16" x14ac:dyDescent="0.2">
      <c r="A393" s="12" t="s">
        <v>477</v>
      </c>
      <c r="B393" s="12" t="s">
        <v>88</v>
      </c>
      <c r="C393" s="12">
        <v>2019</v>
      </c>
      <c r="D393" s="12" t="s">
        <v>90</v>
      </c>
    </row>
    <row r="394" spans="1:4" ht="16" x14ac:dyDescent="0.2">
      <c r="A394" s="12" t="s">
        <v>478</v>
      </c>
      <c r="B394" s="12" t="s">
        <v>84</v>
      </c>
      <c r="C394" s="12">
        <v>2019</v>
      </c>
      <c r="D394" s="12" t="s">
        <v>90</v>
      </c>
    </row>
    <row r="395" spans="1:4" ht="16" x14ac:dyDescent="0.2">
      <c r="A395" s="12" t="s">
        <v>479</v>
      </c>
      <c r="B395" s="12" t="s">
        <v>88</v>
      </c>
      <c r="C395" s="12">
        <v>2020</v>
      </c>
      <c r="D395" s="12" t="s">
        <v>90</v>
      </c>
    </row>
    <row r="396" spans="1:4" ht="16" x14ac:dyDescent="0.2">
      <c r="A396" s="12" t="s">
        <v>480</v>
      </c>
      <c r="B396" s="12" t="s">
        <v>88</v>
      </c>
      <c r="C396" s="12">
        <v>2019</v>
      </c>
      <c r="D396" s="12" t="s">
        <v>90</v>
      </c>
    </row>
    <row r="397" spans="1:4" ht="16" x14ac:dyDescent="0.2">
      <c r="A397" s="12" t="s">
        <v>481</v>
      </c>
      <c r="B397" s="12" t="s">
        <v>88</v>
      </c>
      <c r="C397" s="12">
        <v>2018</v>
      </c>
      <c r="D397" s="12" t="s">
        <v>90</v>
      </c>
    </row>
    <row r="398" spans="1:4" ht="16" x14ac:dyDescent="0.2">
      <c r="A398" s="12" t="s">
        <v>482</v>
      </c>
      <c r="B398" s="12" t="s">
        <v>88</v>
      </c>
      <c r="C398" s="12">
        <v>2007</v>
      </c>
      <c r="D398" s="12" t="s">
        <v>90</v>
      </c>
    </row>
    <row r="399" spans="1:4" ht="16" x14ac:dyDescent="0.2">
      <c r="A399" s="12" t="s">
        <v>483</v>
      </c>
      <c r="B399" s="12" t="s">
        <v>88</v>
      </c>
      <c r="C399" s="12">
        <v>2020</v>
      </c>
      <c r="D399" s="12" t="s">
        <v>90</v>
      </c>
    </row>
    <row r="400" spans="1:4" ht="16" x14ac:dyDescent="0.2">
      <c r="A400" s="12" t="s">
        <v>484</v>
      </c>
      <c r="B400" s="12" t="s">
        <v>88</v>
      </c>
      <c r="C400" s="12">
        <v>2021</v>
      </c>
      <c r="D400" s="12" t="s">
        <v>90</v>
      </c>
    </row>
    <row r="401" spans="1:4" ht="16" x14ac:dyDescent="0.2">
      <c r="A401" s="12" t="s">
        <v>485</v>
      </c>
      <c r="B401" s="12" t="s">
        <v>84</v>
      </c>
      <c r="C401" s="12">
        <v>2014</v>
      </c>
      <c r="D401" s="12" t="s">
        <v>90</v>
      </c>
    </row>
    <row r="402" spans="1:4" ht="16" x14ac:dyDescent="0.2">
      <c r="A402" s="12" t="s">
        <v>486</v>
      </c>
      <c r="B402" s="12" t="s">
        <v>88</v>
      </c>
      <c r="C402" s="12">
        <v>2021</v>
      </c>
      <c r="D402" s="12" t="s">
        <v>90</v>
      </c>
    </row>
    <row r="403" spans="1:4" ht="16" x14ac:dyDescent="0.2">
      <c r="A403" s="12" t="s">
        <v>487</v>
      </c>
      <c r="B403" s="12" t="s">
        <v>88</v>
      </c>
      <c r="C403" s="12">
        <v>2021</v>
      </c>
      <c r="D403" s="12" t="s">
        <v>90</v>
      </c>
    </row>
    <row r="404" spans="1:4" ht="16" x14ac:dyDescent="0.2">
      <c r="A404" s="12" t="s">
        <v>488</v>
      </c>
      <c r="B404" s="12" t="s">
        <v>84</v>
      </c>
      <c r="C404" s="12">
        <v>2012</v>
      </c>
      <c r="D404" s="12" t="s">
        <v>90</v>
      </c>
    </row>
    <row r="405" spans="1:4" ht="16" x14ac:dyDescent="0.2">
      <c r="A405" s="12" t="s">
        <v>489</v>
      </c>
      <c r="B405" s="12" t="s">
        <v>88</v>
      </c>
      <c r="C405" s="12">
        <v>2020</v>
      </c>
      <c r="D405" s="12" t="s">
        <v>90</v>
      </c>
    </row>
    <row r="406" spans="1:4" ht="16" x14ac:dyDescent="0.2">
      <c r="A406" s="12" t="s">
        <v>490</v>
      </c>
      <c r="B406" s="12" t="s">
        <v>88</v>
      </c>
      <c r="C406" s="12">
        <v>2017</v>
      </c>
      <c r="D406" s="12" t="s">
        <v>90</v>
      </c>
    </row>
    <row r="407" spans="1:4" ht="16" x14ac:dyDescent="0.2">
      <c r="A407" s="12" t="s">
        <v>491</v>
      </c>
      <c r="B407" s="12" t="s">
        <v>84</v>
      </c>
      <c r="C407" s="12">
        <v>2017</v>
      </c>
      <c r="D407" s="12" t="s">
        <v>90</v>
      </c>
    </row>
    <row r="408" spans="1:4" ht="16" x14ac:dyDescent="0.2">
      <c r="A408" s="12" t="s">
        <v>492</v>
      </c>
      <c r="B408" s="12" t="s">
        <v>88</v>
      </c>
      <c r="C408" s="12">
        <v>2020</v>
      </c>
      <c r="D408" s="12" t="s">
        <v>90</v>
      </c>
    </row>
    <row r="409" spans="1:4" ht="16" x14ac:dyDescent="0.2">
      <c r="A409" s="12" t="s">
        <v>493</v>
      </c>
      <c r="B409" s="12" t="s">
        <v>88</v>
      </c>
      <c r="C409" s="12">
        <v>2020</v>
      </c>
      <c r="D409" s="12" t="s">
        <v>90</v>
      </c>
    </row>
    <row r="410" spans="1:4" ht="16" x14ac:dyDescent="0.2">
      <c r="A410" s="12" t="s">
        <v>494</v>
      </c>
      <c r="B410" s="12" t="s">
        <v>88</v>
      </c>
      <c r="C410" s="12">
        <v>2021</v>
      </c>
      <c r="D410" s="12" t="s">
        <v>90</v>
      </c>
    </row>
    <row r="411" spans="1:4" ht="16" x14ac:dyDescent="0.2">
      <c r="A411" s="12" t="s">
        <v>495</v>
      </c>
      <c r="B411" s="12" t="s">
        <v>88</v>
      </c>
      <c r="C411" s="12">
        <v>2018</v>
      </c>
      <c r="D411" s="12" t="s">
        <v>90</v>
      </c>
    </row>
    <row r="412" spans="1:4" ht="16" x14ac:dyDescent="0.2">
      <c r="A412" s="12" t="s">
        <v>496</v>
      </c>
      <c r="B412" s="12" t="s">
        <v>88</v>
      </c>
      <c r="C412" s="12">
        <v>2017</v>
      </c>
      <c r="D412" s="12" t="s">
        <v>90</v>
      </c>
    </row>
    <row r="413" spans="1:4" ht="16" x14ac:dyDescent="0.2">
      <c r="A413" s="12" t="s">
        <v>497</v>
      </c>
      <c r="B413" s="12" t="s">
        <v>84</v>
      </c>
      <c r="C413" s="12">
        <v>2020</v>
      </c>
      <c r="D413" s="12" t="s">
        <v>90</v>
      </c>
    </row>
    <row r="414" spans="1:4" ht="16" x14ac:dyDescent="0.2">
      <c r="A414" s="12" t="s">
        <v>498</v>
      </c>
      <c r="B414" s="12" t="s">
        <v>84</v>
      </c>
      <c r="C414" s="12">
        <v>2021</v>
      </c>
      <c r="D414" s="12" t="s">
        <v>90</v>
      </c>
    </row>
    <row r="415" spans="1:4" ht="16" x14ac:dyDescent="0.2">
      <c r="A415" s="12" t="s">
        <v>499</v>
      </c>
      <c r="B415" s="12" t="s">
        <v>88</v>
      </c>
      <c r="C415" s="12">
        <v>2019</v>
      </c>
      <c r="D415" s="12" t="s">
        <v>90</v>
      </c>
    </row>
    <row r="416" spans="1:4" ht="16" x14ac:dyDescent="0.2">
      <c r="A416" s="12" t="s">
        <v>500</v>
      </c>
      <c r="B416" s="12" t="s">
        <v>88</v>
      </c>
      <c r="C416" s="12">
        <v>2021</v>
      </c>
      <c r="D416" s="12" t="s">
        <v>90</v>
      </c>
    </row>
    <row r="417" spans="1:4" ht="16" x14ac:dyDescent="0.2">
      <c r="A417" s="12" t="s">
        <v>501</v>
      </c>
      <c r="B417" s="12" t="s">
        <v>88</v>
      </c>
      <c r="C417" s="12">
        <v>2017</v>
      </c>
      <c r="D417" s="12" t="s">
        <v>90</v>
      </c>
    </row>
    <row r="418" spans="1:4" ht="16" x14ac:dyDescent="0.2">
      <c r="A418" s="12" t="s">
        <v>502</v>
      </c>
      <c r="B418" s="12" t="s">
        <v>88</v>
      </c>
      <c r="C418" s="12">
        <v>2019</v>
      </c>
      <c r="D418" s="12" t="s">
        <v>90</v>
      </c>
    </row>
    <row r="419" spans="1:4" ht="16" x14ac:dyDescent="0.2">
      <c r="A419" s="12" t="s">
        <v>503</v>
      </c>
      <c r="B419" s="12" t="s">
        <v>88</v>
      </c>
      <c r="C419" s="12">
        <v>2021</v>
      </c>
      <c r="D419" s="12" t="s">
        <v>90</v>
      </c>
    </row>
    <row r="420" spans="1:4" ht="16" x14ac:dyDescent="0.2">
      <c r="A420" s="12" t="s">
        <v>504</v>
      </c>
      <c r="B420" s="12" t="s">
        <v>88</v>
      </c>
      <c r="C420" s="12">
        <v>2016</v>
      </c>
      <c r="D420" s="12" t="s">
        <v>90</v>
      </c>
    </row>
    <row r="421" spans="1:4" ht="16" x14ac:dyDescent="0.2">
      <c r="A421" s="12" t="s">
        <v>505</v>
      </c>
      <c r="B421" s="12" t="s">
        <v>88</v>
      </c>
      <c r="C421" s="12">
        <v>2021</v>
      </c>
      <c r="D421" s="12" t="s">
        <v>90</v>
      </c>
    </row>
    <row r="422" spans="1:4" ht="16" x14ac:dyDescent="0.2">
      <c r="A422" s="12" t="s">
        <v>506</v>
      </c>
      <c r="B422" s="12" t="s">
        <v>88</v>
      </c>
      <c r="C422" s="12">
        <v>2018</v>
      </c>
      <c r="D422" s="12" t="s">
        <v>90</v>
      </c>
    </row>
    <row r="423" spans="1:4" ht="16" x14ac:dyDescent="0.2">
      <c r="A423" s="12" t="s">
        <v>507</v>
      </c>
      <c r="B423" s="12" t="s">
        <v>88</v>
      </c>
      <c r="C423" s="12">
        <v>2019</v>
      </c>
      <c r="D423" s="12" t="s">
        <v>90</v>
      </c>
    </row>
    <row r="424" spans="1:4" ht="16" x14ac:dyDescent="0.2">
      <c r="A424" s="12" t="s">
        <v>508</v>
      </c>
      <c r="B424" s="12" t="s">
        <v>88</v>
      </c>
      <c r="C424" s="12">
        <v>2019</v>
      </c>
      <c r="D424" s="12" t="s">
        <v>90</v>
      </c>
    </row>
    <row r="425" spans="1:4" ht="16" x14ac:dyDescent="0.2">
      <c r="A425" s="12" t="s">
        <v>509</v>
      </c>
      <c r="B425" s="12" t="s">
        <v>88</v>
      </c>
      <c r="C425" s="12">
        <v>2018</v>
      </c>
      <c r="D425" s="12" t="s">
        <v>90</v>
      </c>
    </row>
    <row r="426" spans="1:4" ht="16" x14ac:dyDescent="0.2">
      <c r="A426" s="12" t="s">
        <v>510</v>
      </c>
      <c r="B426" s="12" t="s">
        <v>88</v>
      </c>
      <c r="C426" s="12">
        <v>2021</v>
      </c>
      <c r="D426" s="12" t="s">
        <v>90</v>
      </c>
    </row>
    <row r="427" spans="1:4" ht="16" x14ac:dyDescent="0.2">
      <c r="A427" s="12" t="s">
        <v>511</v>
      </c>
      <c r="B427" s="12" t="s">
        <v>84</v>
      </c>
      <c r="C427" s="12">
        <v>2018</v>
      </c>
      <c r="D427" s="12" t="s">
        <v>90</v>
      </c>
    </row>
    <row r="428" spans="1:4" ht="16" x14ac:dyDescent="0.2">
      <c r="A428" s="12" t="s">
        <v>512</v>
      </c>
      <c r="B428" s="12" t="s">
        <v>88</v>
      </c>
      <c r="C428" s="12">
        <v>2019</v>
      </c>
      <c r="D428" s="12" t="s">
        <v>90</v>
      </c>
    </row>
    <row r="429" spans="1:4" ht="16" x14ac:dyDescent="0.2">
      <c r="A429" s="12" t="s">
        <v>513</v>
      </c>
      <c r="B429" s="12" t="s">
        <v>84</v>
      </c>
      <c r="C429" s="12">
        <v>2018</v>
      </c>
      <c r="D429" s="12" t="s">
        <v>90</v>
      </c>
    </row>
    <row r="430" spans="1:4" ht="16" x14ac:dyDescent="0.2">
      <c r="A430" s="12" t="s">
        <v>514</v>
      </c>
      <c r="B430" s="12" t="s">
        <v>88</v>
      </c>
      <c r="C430" s="12">
        <v>2021</v>
      </c>
      <c r="D430" s="12" t="s">
        <v>90</v>
      </c>
    </row>
    <row r="431" spans="1:4" ht="16" x14ac:dyDescent="0.2">
      <c r="A431" s="12" t="s">
        <v>515</v>
      </c>
      <c r="B431" s="12" t="s">
        <v>88</v>
      </c>
      <c r="C431" s="12">
        <v>2021</v>
      </c>
      <c r="D431" s="12" t="s">
        <v>90</v>
      </c>
    </row>
    <row r="432" spans="1:4" ht="16" x14ac:dyDescent="0.2">
      <c r="A432" s="12" t="s">
        <v>516</v>
      </c>
      <c r="B432" s="12" t="s">
        <v>88</v>
      </c>
      <c r="C432" s="12">
        <v>2019</v>
      </c>
      <c r="D432" s="12" t="s">
        <v>90</v>
      </c>
    </row>
    <row r="433" spans="1:4" ht="16" x14ac:dyDescent="0.2">
      <c r="A433" s="12" t="s">
        <v>517</v>
      </c>
      <c r="B433" s="12" t="s">
        <v>88</v>
      </c>
      <c r="C433" s="12">
        <v>2008</v>
      </c>
      <c r="D433" s="12" t="s">
        <v>90</v>
      </c>
    </row>
    <row r="434" spans="1:4" ht="16" x14ac:dyDescent="0.2">
      <c r="A434" s="12" t="s">
        <v>518</v>
      </c>
      <c r="B434" s="12" t="s">
        <v>88</v>
      </c>
      <c r="C434" s="12">
        <v>2019</v>
      </c>
      <c r="D434" s="12" t="s">
        <v>90</v>
      </c>
    </row>
    <row r="435" spans="1:4" ht="16" x14ac:dyDescent="0.2">
      <c r="A435" s="12" t="s">
        <v>519</v>
      </c>
      <c r="B435" s="12" t="s">
        <v>84</v>
      </c>
      <c r="C435" s="12">
        <v>2021</v>
      </c>
      <c r="D435" s="12" t="s">
        <v>90</v>
      </c>
    </row>
    <row r="436" spans="1:4" ht="16" x14ac:dyDescent="0.2">
      <c r="A436" s="12" t="s">
        <v>520</v>
      </c>
      <c r="B436" s="12" t="s">
        <v>88</v>
      </c>
      <c r="C436" s="12">
        <v>2018</v>
      </c>
      <c r="D436" s="12" t="s">
        <v>90</v>
      </c>
    </row>
    <row r="437" spans="1:4" ht="16" x14ac:dyDescent="0.2">
      <c r="A437" s="12" t="s">
        <v>521</v>
      </c>
      <c r="B437" s="12" t="s">
        <v>88</v>
      </c>
      <c r="C437" s="12">
        <v>2021</v>
      </c>
      <c r="D437" s="12" t="s">
        <v>90</v>
      </c>
    </row>
    <row r="438" spans="1:4" ht="16" x14ac:dyDescent="0.2">
      <c r="A438" s="12" t="s">
        <v>522</v>
      </c>
      <c r="B438" s="12" t="s">
        <v>84</v>
      </c>
      <c r="C438" s="12">
        <v>2019</v>
      </c>
      <c r="D438" s="12" t="s">
        <v>90</v>
      </c>
    </row>
    <row r="439" spans="1:4" ht="16" x14ac:dyDescent="0.2">
      <c r="A439" s="12" t="s">
        <v>523</v>
      </c>
      <c r="B439" s="12" t="s">
        <v>88</v>
      </c>
      <c r="C439" s="12">
        <v>2016</v>
      </c>
      <c r="D439" s="12" t="s">
        <v>90</v>
      </c>
    </row>
    <row r="440" spans="1:4" ht="16" x14ac:dyDescent="0.2">
      <c r="A440" s="12" t="s">
        <v>524</v>
      </c>
      <c r="B440" s="12" t="s">
        <v>88</v>
      </c>
      <c r="C440" s="12">
        <v>2017</v>
      </c>
      <c r="D440" s="12" t="s">
        <v>90</v>
      </c>
    </row>
    <row r="441" spans="1:4" ht="16" x14ac:dyDescent="0.2">
      <c r="A441" s="12" t="s">
        <v>525</v>
      </c>
      <c r="B441" s="12" t="s">
        <v>88</v>
      </c>
      <c r="C441" s="12">
        <v>2020</v>
      </c>
      <c r="D441" s="12" t="s">
        <v>90</v>
      </c>
    </row>
    <row r="442" spans="1:4" ht="16" x14ac:dyDescent="0.2">
      <c r="A442" s="12" t="s">
        <v>526</v>
      </c>
      <c r="B442" s="12" t="s">
        <v>84</v>
      </c>
      <c r="C442" s="12">
        <v>2020</v>
      </c>
      <c r="D442" s="12" t="s">
        <v>90</v>
      </c>
    </row>
    <row r="443" spans="1:4" ht="16" x14ac:dyDescent="0.2">
      <c r="A443" s="12" t="s">
        <v>527</v>
      </c>
      <c r="B443" s="12" t="s">
        <v>84</v>
      </c>
      <c r="C443" s="12">
        <v>2020</v>
      </c>
      <c r="D443" s="12" t="s">
        <v>90</v>
      </c>
    </row>
    <row r="444" spans="1:4" ht="16" x14ac:dyDescent="0.2">
      <c r="A444" s="12" t="s">
        <v>528</v>
      </c>
      <c r="B444" s="12" t="s">
        <v>88</v>
      </c>
      <c r="C444" s="12">
        <v>2018</v>
      </c>
      <c r="D444" s="12" t="s">
        <v>90</v>
      </c>
    </row>
    <row r="445" spans="1:4" ht="16" x14ac:dyDescent="0.2">
      <c r="A445" s="12" t="s">
        <v>529</v>
      </c>
      <c r="B445" s="12" t="s">
        <v>84</v>
      </c>
      <c r="C445" s="12">
        <v>2021</v>
      </c>
      <c r="D445" s="12" t="s">
        <v>90</v>
      </c>
    </row>
    <row r="446" spans="1:4" ht="16" x14ac:dyDescent="0.2">
      <c r="A446" s="12" t="s">
        <v>530</v>
      </c>
      <c r="B446" s="12" t="s">
        <v>84</v>
      </c>
      <c r="C446" s="12">
        <v>2021</v>
      </c>
      <c r="D446" s="12" t="s">
        <v>90</v>
      </c>
    </row>
    <row r="447" spans="1:4" ht="16" x14ac:dyDescent="0.2">
      <c r="A447" s="12" t="s">
        <v>531</v>
      </c>
      <c r="B447" s="12" t="s">
        <v>84</v>
      </c>
      <c r="C447" s="12">
        <v>2008</v>
      </c>
      <c r="D447" s="12" t="s">
        <v>90</v>
      </c>
    </row>
    <row r="448" spans="1:4" ht="16" x14ac:dyDescent="0.2">
      <c r="A448" s="12" t="s">
        <v>532</v>
      </c>
      <c r="B448" s="12" t="s">
        <v>88</v>
      </c>
      <c r="C448" s="12">
        <v>2021</v>
      </c>
      <c r="D448" s="12" t="s">
        <v>90</v>
      </c>
    </row>
    <row r="449" spans="1:4" ht="16" x14ac:dyDescent="0.2">
      <c r="A449" s="12" t="s">
        <v>533</v>
      </c>
      <c r="B449" s="12" t="s">
        <v>84</v>
      </c>
      <c r="C449" s="12">
        <v>2019</v>
      </c>
      <c r="D449" s="12" t="s">
        <v>90</v>
      </c>
    </row>
    <row r="450" spans="1:4" ht="16" x14ac:dyDescent="0.2">
      <c r="A450" s="12" t="s">
        <v>534</v>
      </c>
      <c r="B450" s="12" t="s">
        <v>84</v>
      </c>
      <c r="C450" s="12">
        <v>2019</v>
      </c>
      <c r="D450" s="12" t="s">
        <v>90</v>
      </c>
    </row>
    <row r="451" spans="1:4" ht="16" x14ac:dyDescent="0.2">
      <c r="A451" s="12" t="s">
        <v>535</v>
      </c>
      <c r="B451" s="12" t="s">
        <v>84</v>
      </c>
      <c r="C451" s="12">
        <v>2018</v>
      </c>
      <c r="D451" s="12" t="s">
        <v>90</v>
      </c>
    </row>
    <row r="452" spans="1:4" ht="16" x14ac:dyDescent="0.2">
      <c r="A452" s="12" t="s">
        <v>536</v>
      </c>
      <c r="B452" s="12" t="s">
        <v>88</v>
      </c>
      <c r="C452" s="12">
        <v>2018</v>
      </c>
      <c r="D452" s="12" t="s">
        <v>90</v>
      </c>
    </row>
    <row r="453" spans="1:4" ht="16" x14ac:dyDescent="0.2">
      <c r="A453" s="12" t="s">
        <v>537</v>
      </c>
      <c r="B453" s="12" t="s">
        <v>88</v>
      </c>
      <c r="C453" s="12">
        <v>2018</v>
      </c>
      <c r="D453" s="12" t="s">
        <v>90</v>
      </c>
    </row>
    <row r="454" spans="1:4" ht="16" x14ac:dyDescent="0.2">
      <c r="A454" s="12" t="s">
        <v>538</v>
      </c>
      <c r="B454" s="12" t="s">
        <v>88</v>
      </c>
      <c r="C454" s="12">
        <v>2020</v>
      </c>
      <c r="D454" s="12" t="s">
        <v>90</v>
      </c>
    </row>
    <row r="455" spans="1:4" ht="16" x14ac:dyDescent="0.2">
      <c r="A455" s="12" t="s">
        <v>539</v>
      </c>
      <c r="B455" s="12" t="s">
        <v>88</v>
      </c>
      <c r="C455" s="12">
        <v>2017</v>
      </c>
      <c r="D455" s="12" t="s">
        <v>90</v>
      </c>
    </row>
    <row r="456" spans="1:4" ht="16" x14ac:dyDescent="0.2">
      <c r="A456" s="12" t="s">
        <v>540</v>
      </c>
      <c r="B456" s="12" t="s">
        <v>88</v>
      </c>
      <c r="C456" s="12">
        <v>2015</v>
      </c>
      <c r="D456" s="12" t="s">
        <v>90</v>
      </c>
    </row>
    <row r="457" spans="1:4" ht="16" x14ac:dyDescent="0.2">
      <c r="A457" s="12" t="s">
        <v>541</v>
      </c>
      <c r="B457" s="12" t="s">
        <v>88</v>
      </c>
      <c r="C457" s="12">
        <v>2017</v>
      </c>
      <c r="D457" s="12" t="s">
        <v>90</v>
      </c>
    </row>
    <row r="458" spans="1:4" ht="16" x14ac:dyDescent="0.2">
      <c r="A458" s="12" t="s">
        <v>542</v>
      </c>
      <c r="B458" s="12" t="s">
        <v>88</v>
      </c>
      <c r="C458" s="12">
        <v>2021</v>
      </c>
      <c r="D458" s="12" t="s">
        <v>90</v>
      </c>
    </row>
    <row r="459" spans="1:4" ht="16" x14ac:dyDescent="0.2">
      <c r="A459" s="12" t="s">
        <v>543</v>
      </c>
      <c r="B459" s="12" t="s">
        <v>88</v>
      </c>
      <c r="C459" s="12">
        <v>2019</v>
      </c>
      <c r="D459" s="12" t="s">
        <v>90</v>
      </c>
    </row>
    <row r="460" spans="1:4" ht="16" x14ac:dyDescent="0.2">
      <c r="A460" s="12" t="s">
        <v>544</v>
      </c>
      <c r="B460" s="12" t="s">
        <v>88</v>
      </c>
      <c r="C460" s="12">
        <v>2020</v>
      </c>
      <c r="D460" s="12" t="s">
        <v>90</v>
      </c>
    </row>
    <row r="461" spans="1:4" ht="16" x14ac:dyDescent="0.2">
      <c r="A461" s="12" t="s">
        <v>545</v>
      </c>
      <c r="B461" s="12" t="s">
        <v>88</v>
      </c>
      <c r="C461" s="12">
        <v>2019</v>
      </c>
      <c r="D461" s="12" t="s">
        <v>90</v>
      </c>
    </row>
    <row r="462" spans="1:4" ht="16" x14ac:dyDescent="0.2">
      <c r="A462" s="12" t="s">
        <v>546</v>
      </c>
      <c r="B462" s="12" t="s">
        <v>88</v>
      </c>
      <c r="C462" s="12">
        <v>2019</v>
      </c>
      <c r="D462" s="12" t="s">
        <v>90</v>
      </c>
    </row>
    <row r="463" spans="1:4" ht="16" x14ac:dyDescent="0.2">
      <c r="A463" s="12" t="s">
        <v>547</v>
      </c>
      <c r="B463" s="12" t="s">
        <v>88</v>
      </c>
      <c r="C463" s="12">
        <v>2019</v>
      </c>
      <c r="D463" s="12" t="s">
        <v>90</v>
      </c>
    </row>
    <row r="464" spans="1:4" ht="16" x14ac:dyDescent="0.2">
      <c r="A464" s="12" t="s">
        <v>548</v>
      </c>
      <c r="B464" s="12" t="s">
        <v>88</v>
      </c>
      <c r="C464" s="12">
        <v>2020</v>
      </c>
      <c r="D464" s="12" t="s">
        <v>90</v>
      </c>
    </row>
    <row r="465" spans="1:4" ht="16" x14ac:dyDescent="0.2">
      <c r="A465" s="12" t="s">
        <v>549</v>
      </c>
      <c r="B465" s="12" t="s">
        <v>84</v>
      </c>
      <c r="C465" s="12">
        <v>2018</v>
      </c>
      <c r="D465" s="12" t="s">
        <v>90</v>
      </c>
    </row>
    <row r="466" spans="1:4" ht="16" x14ac:dyDescent="0.2">
      <c r="A466" s="12" t="s">
        <v>550</v>
      </c>
      <c r="B466" s="12" t="s">
        <v>88</v>
      </c>
      <c r="C466" s="12">
        <v>2020</v>
      </c>
      <c r="D466" s="12" t="s">
        <v>90</v>
      </c>
    </row>
    <row r="467" spans="1:4" ht="16" x14ac:dyDescent="0.2">
      <c r="A467" s="12" t="s">
        <v>551</v>
      </c>
      <c r="B467" s="12" t="s">
        <v>88</v>
      </c>
      <c r="C467" s="12">
        <v>2018</v>
      </c>
      <c r="D467" s="12" t="s">
        <v>90</v>
      </c>
    </row>
    <row r="468" spans="1:4" ht="16" x14ac:dyDescent="0.2">
      <c r="A468" s="12" t="s">
        <v>552</v>
      </c>
      <c r="B468" s="12" t="s">
        <v>84</v>
      </c>
      <c r="C468" s="12">
        <v>2019</v>
      </c>
      <c r="D468" s="12" t="s">
        <v>90</v>
      </c>
    </row>
    <row r="469" spans="1:4" ht="16" x14ac:dyDescent="0.2">
      <c r="A469" s="12" t="s">
        <v>553</v>
      </c>
      <c r="B469" s="12" t="s">
        <v>84</v>
      </c>
      <c r="C469" s="12">
        <v>2012</v>
      </c>
      <c r="D469" s="12" t="s">
        <v>90</v>
      </c>
    </row>
    <row r="470" spans="1:4" ht="16" x14ac:dyDescent="0.2">
      <c r="A470" s="12" t="s">
        <v>554</v>
      </c>
      <c r="B470" s="12" t="s">
        <v>88</v>
      </c>
      <c r="C470" s="12">
        <v>2020</v>
      </c>
      <c r="D470" s="12" t="s">
        <v>90</v>
      </c>
    </row>
    <row r="471" spans="1:4" ht="16" x14ac:dyDescent="0.2">
      <c r="A471" s="12" t="s">
        <v>555</v>
      </c>
      <c r="B471" s="12" t="s">
        <v>88</v>
      </c>
      <c r="C471" s="12">
        <v>2015</v>
      </c>
      <c r="D471" s="12" t="s">
        <v>90</v>
      </c>
    </row>
    <row r="472" spans="1:4" ht="16" x14ac:dyDescent="0.2">
      <c r="A472" s="12" t="s">
        <v>556</v>
      </c>
      <c r="B472" s="12" t="s">
        <v>88</v>
      </c>
      <c r="C472" s="12">
        <v>2020</v>
      </c>
      <c r="D472" s="12" t="s">
        <v>90</v>
      </c>
    </row>
    <row r="473" spans="1:4" ht="16" x14ac:dyDescent="0.2">
      <c r="A473" s="12" t="s">
        <v>557</v>
      </c>
      <c r="B473" s="12" t="s">
        <v>84</v>
      </c>
      <c r="C473" s="12">
        <v>2019</v>
      </c>
      <c r="D473" s="12" t="s">
        <v>90</v>
      </c>
    </row>
    <row r="474" spans="1:4" ht="16" x14ac:dyDescent="0.2">
      <c r="A474" s="12" t="s">
        <v>558</v>
      </c>
      <c r="B474" s="12" t="s">
        <v>88</v>
      </c>
      <c r="C474" s="12">
        <v>2003</v>
      </c>
      <c r="D474" s="12" t="s">
        <v>90</v>
      </c>
    </row>
    <row r="475" spans="1:4" ht="16" x14ac:dyDescent="0.2">
      <c r="A475" s="12" t="s">
        <v>559</v>
      </c>
      <c r="B475" s="12" t="s">
        <v>88</v>
      </c>
      <c r="C475" s="12">
        <v>2020</v>
      </c>
      <c r="D475" s="12" t="s">
        <v>90</v>
      </c>
    </row>
    <row r="476" spans="1:4" ht="16" x14ac:dyDescent="0.2">
      <c r="A476" s="12" t="s">
        <v>560</v>
      </c>
      <c r="B476" s="12" t="s">
        <v>88</v>
      </c>
      <c r="C476" s="12">
        <v>2019</v>
      </c>
      <c r="D476" s="12" t="s">
        <v>90</v>
      </c>
    </row>
    <row r="477" spans="1:4" ht="16" x14ac:dyDescent="0.2">
      <c r="A477" s="12" t="s">
        <v>561</v>
      </c>
      <c r="B477" s="12" t="s">
        <v>88</v>
      </c>
      <c r="C477" s="12">
        <v>2010</v>
      </c>
      <c r="D477" s="12" t="s">
        <v>90</v>
      </c>
    </row>
    <row r="478" spans="1:4" ht="16" x14ac:dyDescent="0.2">
      <c r="A478" s="12" t="s">
        <v>562</v>
      </c>
      <c r="B478" s="12" t="s">
        <v>88</v>
      </c>
      <c r="C478" s="12">
        <v>2016</v>
      </c>
      <c r="D478" s="12" t="s">
        <v>90</v>
      </c>
    </row>
    <row r="479" spans="1:4" ht="16" x14ac:dyDescent="0.2">
      <c r="A479" s="12" t="s">
        <v>563</v>
      </c>
      <c r="B479" s="12" t="s">
        <v>88</v>
      </c>
      <c r="C479" s="12">
        <v>2021</v>
      </c>
      <c r="D479" s="12" t="s">
        <v>90</v>
      </c>
    </row>
    <row r="480" spans="1:4" ht="16" x14ac:dyDescent="0.2">
      <c r="A480" s="12" t="s">
        <v>564</v>
      </c>
      <c r="B480" s="12" t="s">
        <v>88</v>
      </c>
      <c r="C480" s="12">
        <v>2021</v>
      </c>
      <c r="D480" s="12" t="s">
        <v>90</v>
      </c>
    </row>
    <row r="481" spans="1:4" ht="16" x14ac:dyDescent="0.2">
      <c r="A481" s="12" t="s">
        <v>565</v>
      </c>
      <c r="B481" s="12" t="s">
        <v>84</v>
      </c>
      <c r="C481" s="12">
        <v>2019</v>
      </c>
      <c r="D481" s="12" t="s">
        <v>90</v>
      </c>
    </row>
    <row r="482" spans="1:4" ht="16" x14ac:dyDescent="0.2">
      <c r="A482" s="12" t="s">
        <v>566</v>
      </c>
      <c r="B482" s="12" t="s">
        <v>88</v>
      </c>
      <c r="C482" s="12">
        <v>2017</v>
      </c>
      <c r="D482" s="12" t="s">
        <v>90</v>
      </c>
    </row>
    <row r="483" spans="1:4" ht="16" x14ac:dyDescent="0.2">
      <c r="A483" s="12" t="s">
        <v>567</v>
      </c>
      <c r="B483" s="12" t="s">
        <v>84</v>
      </c>
      <c r="C483" s="12">
        <v>2020</v>
      </c>
      <c r="D483" s="12" t="s">
        <v>90</v>
      </c>
    </row>
    <row r="484" spans="1:4" ht="16" x14ac:dyDescent="0.2">
      <c r="A484" s="12" t="s">
        <v>568</v>
      </c>
      <c r="B484" s="12" t="s">
        <v>88</v>
      </c>
      <c r="C484" s="12">
        <v>2021</v>
      </c>
      <c r="D484" s="12" t="s">
        <v>90</v>
      </c>
    </row>
    <row r="485" spans="1:4" ht="16" x14ac:dyDescent="0.2">
      <c r="A485" s="12" t="s">
        <v>569</v>
      </c>
      <c r="B485" s="12" t="s">
        <v>88</v>
      </c>
      <c r="C485" s="12">
        <v>2017</v>
      </c>
      <c r="D485" s="12" t="s">
        <v>90</v>
      </c>
    </row>
    <row r="486" spans="1:4" ht="16" x14ac:dyDescent="0.2">
      <c r="A486" s="12" t="s">
        <v>570</v>
      </c>
      <c r="B486" s="12" t="s">
        <v>84</v>
      </c>
      <c r="C486" s="12">
        <v>2013</v>
      </c>
      <c r="D486" s="12" t="s">
        <v>90</v>
      </c>
    </row>
    <row r="487" spans="1:4" ht="16" x14ac:dyDescent="0.2">
      <c r="A487" s="12" t="s">
        <v>571</v>
      </c>
      <c r="B487" s="12" t="s">
        <v>84</v>
      </c>
      <c r="C487" s="12">
        <v>2017</v>
      </c>
      <c r="D487" s="12" t="s">
        <v>90</v>
      </c>
    </row>
    <row r="488" spans="1:4" ht="16" x14ac:dyDescent="0.2">
      <c r="A488" s="12" t="s">
        <v>572</v>
      </c>
      <c r="B488" s="12" t="s">
        <v>84</v>
      </c>
      <c r="C488" s="12">
        <v>2020</v>
      </c>
      <c r="D488" s="12" t="s">
        <v>90</v>
      </c>
    </row>
    <row r="489" spans="1:4" ht="16" x14ac:dyDescent="0.2">
      <c r="A489" s="12" t="s">
        <v>573</v>
      </c>
      <c r="B489" s="12" t="s">
        <v>88</v>
      </c>
      <c r="C489" s="12">
        <v>2015</v>
      </c>
      <c r="D489" s="12" t="s">
        <v>90</v>
      </c>
    </row>
    <row r="490" spans="1:4" ht="16" x14ac:dyDescent="0.2">
      <c r="A490" s="12" t="s">
        <v>574</v>
      </c>
      <c r="B490" s="12" t="s">
        <v>84</v>
      </c>
      <c r="C490" s="12">
        <v>2020</v>
      </c>
      <c r="D490" s="12" t="s">
        <v>90</v>
      </c>
    </row>
    <row r="491" spans="1:4" ht="16" x14ac:dyDescent="0.2">
      <c r="A491" s="12" t="s">
        <v>575</v>
      </c>
      <c r="B491" s="12" t="s">
        <v>88</v>
      </c>
      <c r="C491" s="12">
        <v>2018</v>
      </c>
      <c r="D491" s="12" t="s">
        <v>90</v>
      </c>
    </row>
    <row r="492" spans="1:4" ht="16" x14ac:dyDescent="0.2">
      <c r="A492" s="12" t="s">
        <v>576</v>
      </c>
      <c r="B492" s="12" t="s">
        <v>88</v>
      </c>
      <c r="C492" s="12">
        <v>2019</v>
      </c>
      <c r="D492" s="12" t="s">
        <v>90</v>
      </c>
    </row>
    <row r="493" spans="1:4" ht="16" x14ac:dyDescent="0.2">
      <c r="A493" s="12" t="s">
        <v>577</v>
      </c>
      <c r="B493" s="12" t="s">
        <v>88</v>
      </c>
      <c r="C493" s="12">
        <v>2016</v>
      </c>
      <c r="D493" s="12" t="s">
        <v>90</v>
      </c>
    </row>
    <row r="494" spans="1:4" ht="16" x14ac:dyDescent="0.2">
      <c r="A494" s="12" t="s">
        <v>578</v>
      </c>
      <c r="B494" s="12" t="s">
        <v>84</v>
      </c>
      <c r="C494" s="12">
        <v>2019</v>
      </c>
      <c r="D494" s="12" t="s">
        <v>90</v>
      </c>
    </row>
    <row r="495" spans="1:4" ht="16" x14ac:dyDescent="0.2">
      <c r="A495" s="12" t="s">
        <v>579</v>
      </c>
      <c r="B495" s="12" t="s">
        <v>84</v>
      </c>
      <c r="C495" s="12">
        <v>2018</v>
      </c>
      <c r="D495" s="12" t="s">
        <v>90</v>
      </c>
    </row>
    <row r="496" spans="1:4" ht="16" x14ac:dyDescent="0.2">
      <c r="A496" s="12" t="s">
        <v>580</v>
      </c>
      <c r="B496" s="12" t="s">
        <v>88</v>
      </c>
      <c r="C496" s="12">
        <v>2020</v>
      </c>
      <c r="D496" s="12" t="s">
        <v>90</v>
      </c>
    </row>
    <row r="497" spans="1:4" ht="16" x14ac:dyDescent="0.2">
      <c r="A497" s="12" t="s">
        <v>581</v>
      </c>
      <c r="B497" s="12" t="s">
        <v>88</v>
      </c>
      <c r="C497" s="12">
        <v>2011</v>
      </c>
      <c r="D497" s="12" t="s">
        <v>90</v>
      </c>
    </row>
    <row r="498" spans="1:4" ht="16" x14ac:dyDescent="0.2">
      <c r="A498" s="12" t="s">
        <v>582</v>
      </c>
      <c r="B498" s="12" t="s">
        <v>88</v>
      </c>
      <c r="C498" s="12">
        <v>2020</v>
      </c>
      <c r="D498" s="12" t="s">
        <v>90</v>
      </c>
    </row>
    <row r="499" spans="1:4" ht="16" x14ac:dyDescent="0.2">
      <c r="A499" s="12" t="s">
        <v>583</v>
      </c>
      <c r="B499" s="12" t="s">
        <v>88</v>
      </c>
      <c r="C499" s="12">
        <v>2019</v>
      </c>
      <c r="D499" s="12" t="s">
        <v>90</v>
      </c>
    </row>
    <row r="500" spans="1:4" ht="16" x14ac:dyDescent="0.2">
      <c r="A500" s="12" t="s">
        <v>584</v>
      </c>
      <c r="B500" s="12" t="s">
        <v>88</v>
      </c>
      <c r="C500" s="12">
        <v>2021</v>
      </c>
      <c r="D500" s="12" t="s">
        <v>90</v>
      </c>
    </row>
    <row r="501" spans="1:4" ht="16" x14ac:dyDescent="0.2">
      <c r="A501" s="12" t="s">
        <v>585</v>
      </c>
      <c r="B501" s="12" t="s">
        <v>84</v>
      </c>
      <c r="C501" s="12">
        <v>2017</v>
      </c>
      <c r="D501" s="12" t="s">
        <v>90</v>
      </c>
    </row>
    <row r="502" spans="1:4" ht="16" x14ac:dyDescent="0.2">
      <c r="A502" s="12" t="s">
        <v>586</v>
      </c>
      <c r="B502" s="12" t="s">
        <v>88</v>
      </c>
      <c r="C502" s="12">
        <v>2004</v>
      </c>
      <c r="D502" s="12" t="s">
        <v>90</v>
      </c>
    </row>
    <row r="503" spans="1:4" ht="16" x14ac:dyDescent="0.2">
      <c r="A503" s="12" t="s">
        <v>587</v>
      </c>
      <c r="B503" s="12" t="s">
        <v>88</v>
      </c>
      <c r="C503" s="12">
        <v>2019</v>
      </c>
      <c r="D503" s="12" t="s">
        <v>90</v>
      </c>
    </row>
    <row r="504" spans="1:4" ht="16" x14ac:dyDescent="0.2">
      <c r="A504" s="12" t="s">
        <v>588</v>
      </c>
      <c r="B504" s="12" t="s">
        <v>88</v>
      </c>
      <c r="C504" s="12">
        <v>2017</v>
      </c>
      <c r="D504" s="12" t="s">
        <v>90</v>
      </c>
    </row>
    <row r="505" spans="1:4" ht="16" x14ac:dyDescent="0.2">
      <c r="A505" s="12" t="s">
        <v>589</v>
      </c>
      <c r="B505" s="12" t="s">
        <v>88</v>
      </c>
      <c r="C505" s="12">
        <v>2015</v>
      </c>
      <c r="D505" s="12" t="s">
        <v>90</v>
      </c>
    </row>
    <row r="506" spans="1:4" ht="16" x14ac:dyDescent="0.2">
      <c r="A506" s="12" t="s">
        <v>590</v>
      </c>
      <c r="B506" s="12" t="s">
        <v>88</v>
      </c>
      <c r="C506" s="12">
        <v>2019</v>
      </c>
      <c r="D506" s="12" t="s">
        <v>90</v>
      </c>
    </row>
    <row r="507" spans="1:4" ht="16" x14ac:dyDescent="0.2">
      <c r="A507" s="12" t="s">
        <v>591</v>
      </c>
      <c r="B507" s="12" t="s">
        <v>88</v>
      </c>
      <c r="C507" s="12">
        <v>2018</v>
      </c>
      <c r="D507" s="12" t="s">
        <v>90</v>
      </c>
    </row>
    <row r="508" spans="1:4" ht="16" x14ac:dyDescent="0.2">
      <c r="A508" s="12" t="s">
        <v>592</v>
      </c>
      <c r="B508" s="12" t="s">
        <v>88</v>
      </c>
      <c r="C508" s="12">
        <v>2019</v>
      </c>
      <c r="D508" s="12" t="s">
        <v>90</v>
      </c>
    </row>
    <row r="509" spans="1:4" ht="16" x14ac:dyDescent="0.2">
      <c r="A509" s="12" t="s">
        <v>593</v>
      </c>
      <c r="B509" s="12" t="s">
        <v>88</v>
      </c>
      <c r="C509" s="12">
        <v>2013</v>
      </c>
      <c r="D509" s="12" t="s">
        <v>90</v>
      </c>
    </row>
    <row r="510" spans="1:4" ht="16" x14ac:dyDescent="0.2">
      <c r="A510" s="12" t="s">
        <v>594</v>
      </c>
      <c r="B510" s="12" t="s">
        <v>88</v>
      </c>
      <c r="C510" s="12">
        <v>2017</v>
      </c>
      <c r="D510" s="12" t="s">
        <v>90</v>
      </c>
    </row>
    <row r="511" spans="1:4" ht="16" x14ac:dyDescent="0.2">
      <c r="A511" s="12" t="s">
        <v>595</v>
      </c>
      <c r="B511" s="12" t="s">
        <v>88</v>
      </c>
      <c r="C511" s="12">
        <v>2017</v>
      </c>
      <c r="D511" s="12" t="s">
        <v>90</v>
      </c>
    </row>
    <row r="512" spans="1:4" ht="16" x14ac:dyDescent="0.2">
      <c r="A512" s="12" t="s">
        <v>596</v>
      </c>
      <c r="B512" s="12" t="s">
        <v>88</v>
      </c>
      <c r="C512" s="12">
        <v>2021</v>
      </c>
      <c r="D512" s="12" t="s">
        <v>90</v>
      </c>
    </row>
    <row r="513" spans="1:4" ht="16" x14ac:dyDescent="0.2">
      <c r="A513" s="12" t="s">
        <v>597</v>
      </c>
      <c r="B513" s="12" t="s">
        <v>88</v>
      </c>
      <c r="C513" s="12">
        <v>2019</v>
      </c>
      <c r="D513" s="12" t="s">
        <v>90</v>
      </c>
    </row>
    <row r="514" spans="1:4" ht="16" x14ac:dyDescent="0.2">
      <c r="A514" s="12" t="s">
        <v>598</v>
      </c>
      <c r="B514" s="12" t="s">
        <v>88</v>
      </c>
      <c r="C514" s="12">
        <v>2019</v>
      </c>
      <c r="D514" s="12" t="s">
        <v>90</v>
      </c>
    </row>
    <row r="515" spans="1:4" ht="16" x14ac:dyDescent="0.2">
      <c r="A515" s="12" t="s">
        <v>599</v>
      </c>
      <c r="B515" s="12" t="s">
        <v>88</v>
      </c>
      <c r="C515" s="12">
        <v>2018</v>
      </c>
      <c r="D515" s="12" t="s">
        <v>90</v>
      </c>
    </row>
    <row r="516" spans="1:4" ht="16" x14ac:dyDescent="0.2">
      <c r="A516" s="12" t="s">
        <v>600</v>
      </c>
      <c r="B516" s="12" t="s">
        <v>88</v>
      </c>
      <c r="C516" s="12">
        <v>2019</v>
      </c>
      <c r="D516" s="12" t="s">
        <v>90</v>
      </c>
    </row>
    <row r="517" spans="1:4" ht="16" x14ac:dyDescent="0.2">
      <c r="A517" s="12" t="s">
        <v>601</v>
      </c>
      <c r="B517" s="12" t="s">
        <v>88</v>
      </c>
      <c r="C517" s="12">
        <v>2020</v>
      </c>
      <c r="D517" s="12" t="s">
        <v>90</v>
      </c>
    </row>
    <row r="518" spans="1:4" ht="16" x14ac:dyDescent="0.2">
      <c r="A518" s="12" t="s">
        <v>602</v>
      </c>
      <c r="B518" s="12" t="s">
        <v>88</v>
      </c>
      <c r="C518" s="12">
        <v>2020</v>
      </c>
      <c r="D518" s="12" t="s">
        <v>90</v>
      </c>
    </row>
    <row r="519" spans="1:4" ht="16" x14ac:dyDescent="0.2">
      <c r="A519" s="12" t="s">
        <v>603</v>
      </c>
      <c r="B519" s="12" t="s">
        <v>84</v>
      </c>
      <c r="C519" s="12">
        <v>2019</v>
      </c>
      <c r="D519" s="12" t="s">
        <v>90</v>
      </c>
    </row>
    <row r="520" spans="1:4" ht="16" x14ac:dyDescent="0.2">
      <c r="A520" s="12" t="s">
        <v>604</v>
      </c>
      <c r="B520" s="12" t="s">
        <v>88</v>
      </c>
      <c r="C520" s="12">
        <v>2021</v>
      </c>
      <c r="D520" s="12" t="s">
        <v>90</v>
      </c>
    </row>
    <row r="521" spans="1:4" ht="16" x14ac:dyDescent="0.2">
      <c r="A521" s="12" t="s">
        <v>605</v>
      </c>
      <c r="B521" s="12" t="s">
        <v>88</v>
      </c>
      <c r="C521" s="12">
        <v>2016</v>
      </c>
      <c r="D521" s="12" t="s">
        <v>90</v>
      </c>
    </row>
    <row r="522" spans="1:4" ht="16" x14ac:dyDescent="0.2">
      <c r="A522" s="12" t="s">
        <v>606</v>
      </c>
      <c r="B522" s="12" t="s">
        <v>88</v>
      </c>
      <c r="C522" s="12">
        <v>2020</v>
      </c>
      <c r="D522" s="12" t="s">
        <v>90</v>
      </c>
    </row>
    <row r="523" spans="1:4" ht="16" x14ac:dyDescent="0.2">
      <c r="A523" s="12" t="s">
        <v>607</v>
      </c>
      <c r="B523" s="12" t="s">
        <v>88</v>
      </c>
      <c r="C523" s="12">
        <v>2020</v>
      </c>
      <c r="D523" s="12" t="s">
        <v>90</v>
      </c>
    </row>
    <row r="524" spans="1:4" ht="16" x14ac:dyDescent="0.2">
      <c r="A524" s="12" t="s">
        <v>608</v>
      </c>
      <c r="B524" s="12" t="s">
        <v>88</v>
      </c>
      <c r="C524" s="12">
        <v>2019</v>
      </c>
      <c r="D524" s="12" t="s">
        <v>90</v>
      </c>
    </row>
    <row r="525" spans="1:4" ht="16" x14ac:dyDescent="0.2">
      <c r="A525" s="12" t="s">
        <v>609</v>
      </c>
      <c r="B525" s="12" t="s">
        <v>88</v>
      </c>
      <c r="C525" s="12">
        <v>2016</v>
      </c>
      <c r="D525" s="12" t="s">
        <v>90</v>
      </c>
    </row>
    <row r="526" spans="1:4" ht="16" x14ac:dyDescent="0.2">
      <c r="A526" s="12" t="s">
        <v>610</v>
      </c>
      <c r="B526" s="12" t="s">
        <v>88</v>
      </c>
      <c r="C526" s="12">
        <v>2019</v>
      </c>
      <c r="D526" s="12" t="s">
        <v>90</v>
      </c>
    </row>
    <row r="527" spans="1:4" ht="16" x14ac:dyDescent="0.2">
      <c r="A527" s="12" t="s">
        <v>611</v>
      </c>
      <c r="B527" s="12" t="s">
        <v>88</v>
      </c>
      <c r="C527" s="12">
        <v>2019</v>
      </c>
      <c r="D527" s="12" t="s">
        <v>90</v>
      </c>
    </row>
    <row r="528" spans="1:4" ht="16" x14ac:dyDescent="0.2">
      <c r="A528" s="12" t="s">
        <v>612</v>
      </c>
      <c r="B528" s="12" t="s">
        <v>88</v>
      </c>
      <c r="C528" s="12">
        <v>2021</v>
      </c>
      <c r="D528" s="12" t="s">
        <v>90</v>
      </c>
    </row>
    <row r="529" spans="1:4" ht="16" x14ac:dyDescent="0.2">
      <c r="A529" s="12" t="s">
        <v>613</v>
      </c>
      <c r="B529" s="12" t="s">
        <v>88</v>
      </c>
      <c r="C529" s="12">
        <v>2017</v>
      </c>
      <c r="D529" s="12" t="s">
        <v>90</v>
      </c>
    </row>
    <row r="530" spans="1:4" ht="16" x14ac:dyDescent="0.2">
      <c r="A530" s="12" t="s">
        <v>614</v>
      </c>
      <c r="B530" s="12" t="s">
        <v>88</v>
      </c>
      <c r="C530" s="12">
        <v>2019</v>
      </c>
      <c r="D530" s="12" t="s">
        <v>90</v>
      </c>
    </row>
    <row r="531" spans="1:4" ht="16" x14ac:dyDescent="0.2">
      <c r="A531" s="12" t="s">
        <v>615</v>
      </c>
      <c r="B531" s="12" t="s">
        <v>88</v>
      </c>
      <c r="C531" s="12">
        <v>2016</v>
      </c>
      <c r="D531" s="12" t="s">
        <v>90</v>
      </c>
    </row>
    <row r="532" spans="1:4" ht="16" x14ac:dyDescent="0.2">
      <c r="A532" s="12" t="s">
        <v>616</v>
      </c>
      <c r="B532" s="12" t="s">
        <v>88</v>
      </c>
      <c r="C532" s="12">
        <v>2010</v>
      </c>
      <c r="D532" s="12" t="s">
        <v>90</v>
      </c>
    </row>
    <row r="533" spans="1:4" ht="16" x14ac:dyDescent="0.2">
      <c r="A533" s="12" t="s">
        <v>617</v>
      </c>
      <c r="B533" s="12" t="s">
        <v>84</v>
      </c>
      <c r="C533" s="12">
        <v>2020</v>
      </c>
      <c r="D533" s="12" t="s">
        <v>90</v>
      </c>
    </row>
    <row r="534" spans="1:4" ht="16" x14ac:dyDescent="0.2">
      <c r="A534" s="12" t="s">
        <v>618</v>
      </c>
      <c r="B534" s="12" t="s">
        <v>84</v>
      </c>
      <c r="C534" s="12">
        <v>2016</v>
      </c>
      <c r="D534" s="12" t="s">
        <v>90</v>
      </c>
    </row>
    <row r="535" spans="1:4" ht="16" x14ac:dyDescent="0.2">
      <c r="A535" s="12" t="s">
        <v>619</v>
      </c>
      <c r="B535" s="12" t="s">
        <v>88</v>
      </c>
      <c r="C535" s="12">
        <v>2018</v>
      </c>
      <c r="D535" s="12" t="s">
        <v>90</v>
      </c>
    </row>
    <row r="536" spans="1:4" ht="16" x14ac:dyDescent="0.2">
      <c r="A536" s="12" t="s">
        <v>620</v>
      </c>
      <c r="B536" s="12" t="s">
        <v>88</v>
      </c>
      <c r="C536" s="12">
        <v>2019</v>
      </c>
      <c r="D536" s="12" t="s">
        <v>90</v>
      </c>
    </row>
    <row r="537" spans="1:4" ht="16" x14ac:dyDescent="0.2">
      <c r="A537" s="12" t="s">
        <v>621</v>
      </c>
      <c r="B537" s="12" t="s">
        <v>84</v>
      </c>
      <c r="C537" s="12">
        <v>2021</v>
      </c>
      <c r="D537" s="12" t="s">
        <v>90</v>
      </c>
    </row>
    <row r="538" spans="1:4" ht="16" x14ac:dyDescent="0.2">
      <c r="A538" s="12" t="s">
        <v>622</v>
      </c>
      <c r="B538" s="12" t="s">
        <v>88</v>
      </c>
      <c r="C538" s="12">
        <v>2020</v>
      </c>
      <c r="D538" s="12" t="s">
        <v>90</v>
      </c>
    </row>
    <row r="539" spans="1:4" ht="16" x14ac:dyDescent="0.2">
      <c r="A539" s="12" t="s">
        <v>623</v>
      </c>
      <c r="B539" s="12" t="s">
        <v>88</v>
      </c>
      <c r="C539" s="12">
        <v>2018</v>
      </c>
      <c r="D539" s="12" t="s">
        <v>90</v>
      </c>
    </row>
    <row r="540" spans="1:4" ht="16" x14ac:dyDescent="0.2">
      <c r="A540" s="12" t="s">
        <v>624</v>
      </c>
      <c r="B540" s="12" t="s">
        <v>88</v>
      </c>
      <c r="C540" s="12">
        <v>2019</v>
      </c>
      <c r="D540" s="12" t="s">
        <v>90</v>
      </c>
    </row>
    <row r="541" spans="1:4" ht="16" x14ac:dyDescent="0.2">
      <c r="A541" s="12" t="s">
        <v>625</v>
      </c>
      <c r="B541" s="12" t="s">
        <v>88</v>
      </c>
      <c r="C541" s="12">
        <v>2020</v>
      </c>
      <c r="D541" s="12" t="s">
        <v>90</v>
      </c>
    </row>
    <row r="542" spans="1:4" ht="16" x14ac:dyDescent="0.2">
      <c r="A542" s="12" t="s">
        <v>626</v>
      </c>
      <c r="B542" s="12" t="s">
        <v>84</v>
      </c>
      <c r="C542" s="12">
        <v>2015</v>
      </c>
      <c r="D542" s="12" t="s">
        <v>90</v>
      </c>
    </row>
    <row r="543" spans="1:4" ht="16" x14ac:dyDescent="0.2">
      <c r="A543" s="12" t="s">
        <v>627</v>
      </c>
      <c r="B543" s="12" t="s">
        <v>88</v>
      </c>
      <c r="C543" s="12">
        <v>2021</v>
      </c>
      <c r="D543" s="12" t="s">
        <v>90</v>
      </c>
    </row>
    <row r="544" spans="1:4" ht="16" x14ac:dyDescent="0.2">
      <c r="A544" s="12" t="s">
        <v>628</v>
      </c>
      <c r="B544" s="12" t="s">
        <v>88</v>
      </c>
      <c r="C544" s="12">
        <v>2019</v>
      </c>
      <c r="D544" s="12" t="s">
        <v>90</v>
      </c>
    </row>
    <row r="545" spans="1:4" ht="16" x14ac:dyDescent="0.2">
      <c r="A545" s="12" t="s">
        <v>629</v>
      </c>
      <c r="B545" s="12" t="s">
        <v>88</v>
      </c>
      <c r="C545" s="12">
        <v>2012</v>
      </c>
      <c r="D545" s="12" t="s">
        <v>90</v>
      </c>
    </row>
    <row r="546" spans="1:4" ht="16" x14ac:dyDescent="0.2">
      <c r="A546" s="12" t="s">
        <v>630</v>
      </c>
      <c r="B546" s="12" t="s">
        <v>88</v>
      </c>
      <c r="C546" s="12">
        <v>2019</v>
      </c>
      <c r="D546" s="12" t="s">
        <v>90</v>
      </c>
    </row>
    <row r="547" spans="1:4" ht="16" x14ac:dyDescent="0.2">
      <c r="A547" s="12" t="s">
        <v>631</v>
      </c>
      <c r="B547" s="12" t="s">
        <v>84</v>
      </c>
      <c r="C547" s="12">
        <v>2013</v>
      </c>
      <c r="D547" s="12" t="s">
        <v>90</v>
      </c>
    </row>
    <row r="548" spans="1:4" ht="16" x14ac:dyDescent="0.2">
      <c r="A548" s="12" t="s">
        <v>632</v>
      </c>
      <c r="B548" s="12" t="s">
        <v>88</v>
      </c>
      <c r="C548" s="12">
        <v>2019</v>
      </c>
      <c r="D548" s="12" t="s">
        <v>90</v>
      </c>
    </row>
    <row r="549" spans="1:4" ht="16" x14ac:dyDescent="0.2">
      <c r="A549" s="12" t="s">
        <v>633</v>
      </c>
      <c r="B549" s="12" t="s">
        <v>84</v>
      </c>
      <c r="C549" s="12">
        <v>2021</v>
      </c>
      <c r="D549" s="12" t="s">
        <v>90</v>
      </c>
    </row>
    <row r="550" spans="1:4" ht="16" x14ac:dyDescent="0.2">
      <c r="A550" s="12" t="s">
        <v>634</v>
      </c>
      <c r="B550" s="12" t="s">
        <v>88</v>
      </c>
      <c r="C550" s="12">
        <v>2020</v>
      </c>
      <c r="D550" s="12" t="s">
        <v>90</v>
      </c>
    </row>
    <row r="551" spans="1:4" ht="16" x14ac:dyDescent="0.2">
      <c r="A551" s="12" t="s">
        <v>635</v>
      </c>
      <c r="B551" s="12" t="s">
        <v>88</v>
      </c>
      <c r="C551" s="12">
        <v>2018</v>
      </c>
      <c r="D551" s="12" t="s">
        <v>90</v>
      </c>
    </row>
    <row r="552" spans="1:4" ht="16" x14ac:dyDescent="0.2">
      <c r="A552" s="12" t="s">
        <v>636</v>
      </c>
      <c r="B552" s="12" t="s">
        <v>88</v>
      </c>
      <c r="C552" s="12">
        <v>2021</v>
      </c>
      <c r="D552" s="12" t="s">
        <v>90</v>
      </c>
    </row>
    <row r="553" spans="1:4" ht="16" x14ac:dyDescent="0.2">
      <c r="A553" s="12" t="s">
        <v>637</v>
      </c>
      <c r="B553" s="12" t="s">
        <v>88</v>
      </c>
      <c r="C553" s="12">
        <v>2002</v>
      </c>
      <c r="D553" s="12" t="s">
        <v>90</v>
      </c>
    </row>
    <row r="554" spans="1:4" ht="16" x14ac:dyDescent="0.2">
      <c r="A554" s="12" t="s">
        <v>638</v>
      </c>
      <c r="B554" s="12" t="s">
        <v>88</v>
      </c>
      <c r="C554" s="12">
        <v>2019</v>
      </c>
      <c r="D554" s="12" t="s">
        <v>90</v>
      </c>
    </row>
    <row r="555" spans="1:4" ht="16" x14ac:dyDescent="0.2">
      <c r="A555" s="12" t="s">
        <v>639</v>
      </c>
      <c r="B555" s="12" t="s">
        <v>88</v>
      </c>
      <c r="C555" s="12">
        <v>2020</v>
      </c>
      <c r="D555" s="12" t="s">
        <v>90</v>
      </c>
    </row>
    <row r="556" spans="1:4" ht="16" x14ac:dyDescent="0.2">
      <c r="A556" s="12" t="s">
        <v>640</v>
      </c>
      <c r="B556" s="12" t="s">
        <v>88</v>
      </c>
      <c r="C556" s="12">
        <v>2021</v>
      </c>
      <c r="D556" s="12" t="s">
        <v>90</v>
      </c>
    </row>
    <row r="557" spans="1:4" ht="16" x14ac:dyDescent="0.2">
      <c r="A557" s="12" t="s">
        <v>641</v>
      </c>
      <c r="B557" s="12" t="s">
        <v>88</v>
      </c>
      <c r="C557" s="12">
        <v>2019</v>
      </c>
      <c r="D557" s="12" t="s">
        <v>90</v>
      </c>
    </row>
    <row r="558" spans="1:4" ht="16" x14ac:dyDescent="0.2">
      <c r="A558" s="12" t="s">
        <v>642</v>
      </c>
      <c r="B558" s="12" t="s">
        <v>88</v>
      </c>
      <c r="C558" s="12">
        <v>2020</v>
      </c>
      <c r="D558" s="12" t="s">
        <v>90</v>
      </c>
    </row>
    <row r="559" spans="1:4" ht="16" x14ac:dyDescent="0.2">
      <c r="A559" s="12" t="s">
        <v>643</v>
      </c>
      <c r="B559" s="12" t="s">
        <v>84</v>
      </c>
      <c r="C559" s="12">
        <v>2008</v>
      </c>
      <c r="D559" s="12" t="s">
        <v>90</v>
      </c>
    </row>
    <row r="560" spans="1:4" ht="16" x14ac:dyDescent="0.2">
      <c r="A560" s="12" t="s">
        <v>644</v>
      </c>
      <c r="B560" s="12" t="s">
        <v>88</v>
      </c>
      <c r="C560" s="12">
        <v>2013</v>
      </c>
      <c r="D560" s="12" t="s">
        <v>90</v>
      </c>
    </row>
    <row r="561" spans="1:4" ht="16" x14ac:dyDescent="0.2">
      <c r="A561" s="12" t="s">
        <v>645</v>
      </c>
      <c r="B561" s="12" t="s">
        <v>88</v>
      </c>
      <c r="C561" s="12">
        <v>2018</v>
      </c>
      <c r="D561" s="12" t="s">
        <v>90</v>
      </c>
    </row>
    <row r="562" spans="1:4" ht="16" x14ac:dyDescent="0.2">
      <c r="A562" s="12" t="s">
        <v>646</v>
      </c>
      <c r="B562" s="12" t="s">
        <v>84</v>
      </c>
      <c r="C562" s="12">
        <v>2019</v>
      </c>
      <c r="D562" s="12" t="s">
        <v>90</v>
      </c>
    </row>
    <row r="563" spans="1:4" ht="16" x14ac:dyDescent="0.2">
      <c r="A563" s="12" t="s">
        <v>647</v>
      </c>
      <c r="B563" s="12" t="s">
        <v>88</v>
      </c>
      <c r="C563" s="12">
        <v>2019</v>
      </c>
      <c r="D563" s="12" t="s">
        <v>90</v>
      </c>
    </row>
    <row r="564" spans="1:4" ht="16" x14ac:dyDescent="0.2">
      <c r="A564" s="12" t="s">
        <v>648</v>
      </c>
      <c r="B564" s="12" t="s">
        <v>88</v>
      </c>
      <c r="C564" s="12">
        <v>2012</v>
      </c>
      <c r="D564" s="12" t="s">
        <v>90</v>
      </c>
    </row>
    <row r="565" spans="1:4" ht="16" x14ac:dyDescent="0.2">
      <c r="A565" s="12" t="s">
        <v>649</v>
      </c>
      <c r="B565" s="12" t="s">
        <v>88</v>
      </c>
      <c r="C565" s="12">
        <v>2020</v>
      </c>
      <c r="D565" s="12" t="s">
        <v>90</v>
      </c>
    </row>
    <row r="566" spans="1:4" ht="16" x14ac:dyDescent="0.2">
      <c r="A566" s="12" t="s">
        <v>650</v>
      </c>
      <c r="B566" s="12" t="s">
        <v>88</v>
      </c>
      <c r="C566" s="12">
        <v>2017</v>
      </c>
      <c r="D566" s="12" t="s">
        <v>90</v>
      </c>
    </row>
    <row r="567" spans="1:4" ht="16" x14ac:dyDescent="0.2">
      <c r="A567" s="12" t="s">
        <v>651</v>
      </c>
      <c r="B567" s="12" t="s">
        <v>88</v>
      </c>
      <c r="C567" s="12">
        <v>2020</v>
      </c>
      <c r="D567" s="12" t="s">
        <v>90</v>
      </c>
    </row>
    <row r="568" spans="1:4" ht="16" x14ac:dyDescent="0.2">
      <c r="A568" s="12" t="s">
        <v>652</v>
      </c>
      <c r="B568" s="12" t="s">
        <v>88</v>
      </c>
      <c r="C568" s="12">
        <v>2021</v>
      </c>
      <c r="D568" s="12" t="s">
        <v>90</v>
      </c>
    </row>
    <row r="569" spans="1:4" ht="16" x14ac:dyDescent="0.2">
      <c r="A569" s="12" t="s">
        <v>653</v>
      </c>
      <c r="B569" s="12" t="s">
        <v>84</v>
      </c>
      <c r="C569" s="12">
        <v>2019</v>
      </c>
      <c r="D569" s="12" t="s">
        <v>90</v>
      </c>
    </row>
    <row r="570" spans="1:4" ht="16" x14ac:dyDescent="0.2">
      <c r="A570" s="12" t="s">
        <v>654</v>
      </c>
      <c r="B570" s="12" t="s">
        <v>88</v>
      </c>
      <c r="C570" s="12">
        <v>2015</v>
      </c>
      <c r="D570" s="12" t="s">
        <v>90</v>
      </c>
    </row>
    <row r="571" spans="1:4" ht="16" x14ac:dyDescent="0.2">
      <c r="A571" s="12" t="s">
        <v>655</v>
      </c>
      <c r="B571" s="12" t="s">
        <v>88</v>
      </c>
      <c r="C571" s="12">
        <v>2017</v>
      </c>
      <c r="D571" s="12" t="s">
        <v>90</v>
      </c>
    </row>
    <row r="572" spans="1:4" ht="16" x14ac:dyDescent="0.2">
      <c r="A572" s="12" t="s">
        <v>656</v>
      </c>
      <c r="B572" s="12" t="s">
        <v>84</v>
      </c>
      <c r="C572" s="12">
        <v>2012</v>
      </c>
      <c r="D572" s="12" t="s">
        <v>90</v>
      </c>
    </row>
    <row r="573" spans="1:4" ht="16" x14ac:dyDescent="0.2">
      <c r="A573" s="12" t="s">
        <v>657</v>
      </c>
      <c r="B573" s="12" t="s">
        <v>84</v>
      </c>
      <c r="C573" s="12">
        <v>2013</v>
      </c>
      <c r="D573" s="12" t="s">
        <v>90</v>
      </c>
    </row>
    <row r="574" spans="1:4" ht="16" x14ac:dyDescent="0.2">
      <c r="A574" s="12" t="s">
        <v>658</v>
      </c>
      <c r="B574" s="12" t="s">
        <v>84</v>
      </c>
      <c r="C574" s="12">
        <v>2018</v>
      </c>
      <c r="D574" s="12" t="s">
        <v>90</v>
      </c>
    </row>
    <row r="575" spans="1:4" ht="16" x14ac:dyDescent="0.2">
      <c r="A575" s="12" t="s">
        <v>659</v>
      </c>
      <c r="B575" s="12" t="s">
        <v>88</v>
      </c>
      <c r="C575" s="12">
        <v>2019</v>
      </c>
      <c r="D575" s="12" t="s">
        <v>90</v>
      </c>
    </row>
    <row r="576" spans="1:4" ht="16" x14ac:dyDescent="0.2">
      <c r="A576" s="12" t="s">
        <v>660</v>
      </c>
      <c r="B576" s="12" t="s">
        <v>84</v>
      </c>
      <c r="C576" s="12">
        <v>2009</v>
      </c>
      <c r="D576" s="12" t="s">
        <v>90</v>
      </c>
    </row>
    <row r="577" spans="1:4" ht="16" x14ac:dyDescent="0.2">
      <c r="A577" s="12" t="s">
        <v>661</v>
      </c>
      <c r="B577" s="12" t="s">
        <v>84</v>
      </c>
      <c r="C577" s="12">
        <v>2018</v>
      </c>
      <c r="D577" s="12" t="s">
        <v>90</v>
      </c>
    </row>
    <row r="578" spans="1:4" ht="16" x14ac:dyDescent="0.2">
      <c r="A578" s="12" t="s">
        <v>662</v>
      </c>
      <c r="B578" s="12" t="s">
        <v>88</v>
      </c>
      <c r="C578" s="12">
        <v>2019</v>
      </c>
      <c r="D578" s="12" t="s">
        <v>90</v>
      </c>
    </row>
    <row r="579" spans="1:4" ht="16" x14ac:dyDescent="0.2">
      <c r="A579" s="12" t="s">
        <v>663</v>
      </c>
      <c r="B579" s="12" t="s">
        <v>88</v>
      </c>
      <c r="C579" s="12">
        <v>2019</v>
      </c>
      <c r="D579" s="12" t="s">
        <v>90</v>
      </c>
    </row>
    <row r="580" spans="1:4" ht="16" x14ac:dyDescent="0.2">
      <c r="A580" s="12" t="s">
        <v>664</v>
      </c>
      <c r="B580" s="12" t="s">
        <v>88</v>
      </c>
      <c r="C580" s="12">
        <v>2019</v>
      </c>
      <c r="D580" s="12" t="s">
        <v>90</v>
      </c>
    </row>
    <row r="581" spans="1:4" ht="16" x14ac:dyDescent="0.2">
      <c r="A581" s="12" t="s">
        <v>665</v>
      </c>
      <c r="B581" s="12" t="s">
        <v>88</v>
      </c>
      <c r="C581" s="12">
        <v>2021</v>
      </c>
      <c r="D581" s="12" t="s">
        <v>90</v>
      </c>
    </row>
    <row r="582" spans="1:4" ht="16" x14ac:dyDescent="0.2">
      <c r="A582" s="12" t="s">
        <v>666</v>
      </c>
      <c r="B582" s="12" t="s">
        <v>88</v>
      </c>
      <c r="C582" s="12">
        <v>2021</v>
      </c>
      <c r="D582" s="12" t="s">
        <v>90</v>
      </c>
    </row>
    <row r="583" spans="1:4" ht="16" x14ac:dyDescent="0.2">
      <c r="A583" s="12" t="s">
        <v>667</v>
      </c>
      <c r="B583" s="12" t="s">
        <v>84</v>
      </c>
      <c r="C583" s="12">
        <v>2019</v>
      </c>
      <c r="D583" s="12" t="s">
        <v>90</v>
      </c>
    </row>
    <row r="584" spans="1:4" ht="16" x14ac:dyDescent="0.2">
      <c r="A584" s="12" t="s">
        <v>668</v>
      </c>
      <c r="B584" s="12" t="s">
        <v>88</v>
      </c>
      <c r="C584" s="12">
        <v>2018</v>
      </c>
      <c r="D584" s="12" t="s">
        <v>90</v>
      </c>
    </row>
    <row r="585" spans="1:4" ht="16" x14ac:dyDescent="0.2">
      <c r="A585" s="12" t="s">
        <v>669</v>
      </c>
      <c r="B585" s="12" t="s">
        <v>88</v>
      </c>
      <c r="C585" s="12">
        <v>2021</v>
      </c>
      <c r="D585" s="12" t="s">
        <v>90</v>
      </c>
    </row>
    <row r="586" spans="1:4" ht="16" x14ac:dyDescent="0.2">
      <c r="A586" s="12" t="s">
        <v>670</v>
      </c>
      <c r="B586" s="12" t="s">
        <v>88</v>
      </c>
      <c r="C586" s="12">
        <v>2020</v>
      </c>
      <c r="D586" s="12" t="s">
        <v>90</v>
      </c>
    </row>
    <row r="587" spans="1:4" ht="16" x14ac:dyDescent="0.2">
      <c r="A587" s="12" t="s">
        <v>671</v>
      </c>
      <c r="B587" s="12" t="s">
        <v>88</v>
      </c>
      <c r="C587" s="12">
        <v>2020</v>
      </c>
      <c r="D587" s="12" t="s">
        <v>90</v>
      </c>
    </row>
    <row r="588" spans="1:4" ht="16" x14ac:dyDescent="0.2">
      <c r="A588" s="12" t="s">
        <v>672</v>
      </c>
      <c r="B588" s="12" t="s">
        <v>88</v>
      </c>
      <c r="C588" s="12">
        <v>2020</v>
      </c>
      <c r="D588" s="12" t="s">
        <v>90</v>
      </c>
    </row>
    <row r="589" spans="1:4" ht="16" x14ac:dyDescent="0.2">
      <c r="A589" s="12" t="s">
        <v>673</v>
      </c>
      <c r="B589" s="12" t="s">
        <v>88</v>
      </c>
      <c r="C589" s="12">
        <v>2019</v>
      </c>
      <c r="D589" s="12" t="s">
        <v>90</v>
      </c>
    </row>
    <row r="590" spans="1:4" ht="16" x14ac:dyDescent="0.2">
      <c r="A590" s="12" t="s">
        <v>674</v>
      </c>
      <c r="B590" s="12" t="s">
        <v>88</v>
      </c>
      <c r="C590" s="12">
        <v>2015</v>
      </c>
      <c r="D590" s="12" t="s">
        <v>90</v>
      </c>
    </row>
    <row r="591" spans="1:4" ht="16" x14ac:dyDescent="0.2">
      <c r="A591" s="12" t="s">
        <v>675</v>
      </c>
      <c r="B591" s="12" t="s">
        <v>88</v>
      </c>
      <c r="C591" s="12">
        <v>2021</v>
      </c>
      <c r="D591" s="12" t="s">
        <v>90</v>
      </c>
    </row>
    <row r="592" spans="1:4" ht="16" x14ac:dyDescent="0.2">
      <c r="A592" s="12" t="s">
        <v>676</v>
      </c>
      <c r="B592" s="12" t="s">
        <v>88</v>
      </c>
      <c r="C592" s="12">
        <v>2018</v>
      </c>
      <c r="D592" s="12" t="s">
        <v>90</v>
      </c>
    </row>
    <row r="593" spans="1:4" ht="16" x14ac:dyDescent="0.2">
      <c r="A593" s="12" t="s">
        <v>677</v>
      </c>
      <c r="B593" s="12" t="s">
        <v>88</v>
      </c>
      <c r="C593" s="12">
        <v>2021</v>
      </c>
      <c r="D593" s="12" t="s">
        <v>90</v>
      </c>
    </row>
    <row r="594" spans="1:4" ht="16" x14ac:dyDescent="0.2">
      <c r="A594" s="12" t="s">
        <v>678</v>
      </c>
      <c r="B594" s="12" t="s">
        <v>84</v>
      </c>
      <c r="C594" s="12">
        <v>2018</v>
      </c>
      <c r="D594" s="12" t="s">
        <v>90</v>
      </c>
    </row>
    <row r="595" spans="1:4" ht="16" x14ac:dyDescent="0.2">
      <c r="A595" s="12" t="s">
        <v>679</v>
      </c>
      <c r="B595" s="12" t="s">
        <v>88</v>
      </c>
      <c r="C595" s="12">
        <v>2015</v>
      </c>
      <c r="D595" s="12" t="s">
        <v>90</v>
      </c>
    </row>
    <row r="596" spans="1:4" ht="16" x14ac:dyDescent="0.2">
      <c r="A596" s="12" t="s">
        <v>680</v>
      </c>
      <c r="B596" s="12" t="s">
        <v>88</v>
      </c>
      <c r="C596" s="12">
        <v>2020</v>
      </c>
      <c r="D596" s="12" t="s">
        <v>90</v>
      </c>
    </row>
    <row r="597" spans="1:4" ht="16" x14ac:dyDescent="0.2">
      <c r="A597" s="12" t="s">
        <v>681</v>
      </c>
      <c r="B597" s="12" t="s">
        <v>88</v>
      </c>
      <c r="C597" s="12">
        <v>2020</v>
      </c>
      <c r="D597" s="12" t="s">
        <v>90</v>
      </c>
    </row>
    <row r="598" spans="1:4" ht="16" x14ac:dyDescent="0.2">
      <c r="A598" s="12" t="s">
        <v>682</v>
      </c>
      <c r="B598" s="12" t="s">
        <v>88</v>
      </c>
      <c r="C598" s="12">
        <v>2020</v>
      </c>
      <c r="D598" s="12" t="s">
        <v>90</v>
      </c>
    </row>
    <row r="599" spans="1:4" ht="16" x14ac:dyDescent="0.2">
      <c r="A599" s="12" t="s">
        <v>683</v>
      </c>
      <c r="B599" s="12" t="s">
        <v>88</v>
      </c>
      <c r="C599" s="12">
        <v>2016</v>
      </c>
      <c r="D599" s="12" t="s">
        <v>90</v>
      </c>
    </row>
    <row r="600" spans="1:4" ht="16" x14ac:dyDescent="0.2">
      <c r="A600" s="12" t="s">
        <v>684</v>
      </c>
      <c r="B600" s="12" t="s">
        <v>88</v>
      </c>
      <c r="C600" s="12">
        <v>2014</v>
      </c>
      <c r="D600" s="12" t="s">
        <v>90</v>
      </c>
    </row>
    <row r="601" spans="1:4" ht="16" x14ac:dyDescent="0.2">
      <c r="A601" s="12" t="s">
        <v>685</v>
      </c>
      <c r="B601" s="12" t="s">
        <v>84</v>
      </c>
      <c r="C601" s="12">
        <v>2019</v>
      </c>
      <c r="D601" s="12" t="s">
        <v>90</v>
      </c>
    </row>
    <row r="602" spans="1:4" ht="16" x14ac:dyDescent="0.2">
      <c r="A602" s="12" t="s">
        <v>686</v>
      </c>
      <c r="B602" s="12" t="s">
        <v>88</v>
      </c>
      <c r="C602" s="12">
        <v>2017</v>
      </c>
      <c r="D602" s="12" t="s">
        <v>90</v>
      </c>
    </row>
    <row r="603" spans="1:4" ht="16" x14ac:dyDescent="0.2">
      <c r="A603" s="12" t="s">
        <v>687</v>
      </c>
      <c r="B603" s="12" t="s">
        <v>88</v>
      </c>
      <c r="C603" s="12">
        <v>2021</v>
      </c>
      <c r="D603" s="12" t="s">
        <v>90</v>
      </c>
    </row>
    <row r="604" spans="1:4" ht="16" x14ac:dyDescent="0.2">
      <c r="A604" s="12" t="s">
        <v>688</v>
      </c>
      <c r="B604" s="12" t="s">
        <v>88</v>
      </c>
      <c r="C604" s="12">
        <v>2020</v>
      </c>
      <c r="D604" s="12" t="s">
        <v>90</v>
      </c>
    </row>
    <row r="605" spans="1:4" ht="16" x14ac:dyDescent="0.2">
      <c r="A605" s="12" t="s">
        <v>689</v>
      </c>
      <c r="B605" s="12" t="s">
        <v>88</v>
      </c>
      <c r="C605" s="12">
        <v>2005</v>
      </c>
      <c r="D605" s="12" t="s">
        <v>90</v>
      </c>
    </row>
    <row r="606" spans="1:4" ht="16" x14ac:dyDescent="0.2">
      <c r="A606" s="12" t="s">
        <v>690</v>
      </c>
      <c r="B606" s="12" t="s">
        <v>88</v>
      </c>
      <c r="C606" s="12">
        <v>2018</v>
      </c>
      <c r="D606" s="12" t="s">
        <v>90</v>
      </c>
    </row>
    <row r="607" spans="1:4" ht="16" x14ac:dyDescent="0.2">
      <c r="A607" s="12" t="s">
        <v>691</v>
      </c>
      <c r="B607" s="12" t="s">
        <v>88</v>
      </c>
      <c r="C607" s="12">
        <v>2021</v>
      </c>
      <c r="D607" s="12" t="s">
        <v>90</v>
      </c>
    </row>
    <row r="608" spans="1:4" ht="16" x14ac:dyDescent="0.2">
      <c r="A608" s="12" t="s">
        <v>692</v>
      </c>
      <c r="B608" s="12" t="s">
        <v>88</v>
      </c>
      <c r="C608" s="12">
        <v>2021</v>
      </c>
      <c r="D608" s="12" t="s">
        <v>90</v>
      </c>
    </row>
    <row r="609" spans="1:4" ht="16" x14ac:dyDescent="0.2">
      <c r="A609" s="12" t="s">
        <v>693</v>
      </c>
      <c r="B609" s="12" t="s">
        <v>88</v>
      </c>
      <c r="C609" s="12">
        <v>2017</v>
      </c>
      <c r="D609" s="12" t="s">
        <v>90</v>
      </c>
    </row>
    <row r="610" spans="1:4" ht="16" x14ac:dyDescent="0.2">
      <c r="A610" s="12" t="s">
        <v>694</v>
      </c>
      <c r="B610" s="12" t="s">
        <v>88</v>
      </c>
      <c r="C610" s="12">
        <v>2021</v>
      </c>
      <c r="D610" s="12" t="s">
        <v>90</v>
      </c>
    </row>
    <row r="611" spans="1:4" ht="16" x14ac:dyDescent="0.2">
      <c r="A611" s="12" t="s">
        <v>695</v>
      </c>
      <c r="B611" s="12" t="s">
        <v>88</v>
      </c>
      <c r="C611" s="12">
        <v>2018</v>
      </c>
      <c r="D611" s="12" t="s">
        <v>90</v>
      </c>
    </row>
    <row r="612" spans="1:4" ht="16" x14ac:dyDescent="0.2">
      <c r="A612" s="12" t="s">
        <v>696</v>
      </c>
      <c r="B612" s="12" t="s">
        <v>84</v>
      </c>
      <c r="C612" s="12">
        <v>2010</v>
      </c>
      <c r="D612" s="12" t="s">
        <v>90</v>
      </c>
    </row>
    <row r="613" spans="1:4" ht="16" x14ac:dyDescent="0.2">
      <c r="A613" s="12" t="s">
        <v>697</v>
      </c>
      <c r="B613" s="12" t="s">
        <v>84</v>
      </c>
      <c r="C613" s="12">
        <v>2016</v>
      </c>
      <c r="D613" s="12" t="s">
        <v>90</v>
      </c>
    </row>
    <row r="614" spans="1:4" ht="16" x14ac:dyDescent="0.2">
      <c r="A614" s="12" t="s">
        <v>698</v>
      </c>
      <c r="B614" s="12" t="s">
        <v>88</v>
      </c>
      <c r="C614" s="12">
        <v>2018</v>
      </c>
      <c r="D614" s="12" t="s">
        <v>90</v>
      </c>
    </row>
    <row r="615" spans="1:4" ht="16" x14ac:dyDescent="0.2">
      <c r="A615" s="12" t="s">
        <v>699</v>
      </c>
      <c r="B615" s="12" t="s">
        <v>88</v>
      </c>
      <c r="C615" s="12">
        <v>2020</v>
      </c>
      <c r="D615" s="12" t="s">
        <v>90</v>
      </c>
    </row>
    <row r="616" spans="1:4" ht="16" x14ac:dyDescent="0.2">
      <c r="A616" s="12" t="s">
        <v>700</v>
      </c>
      <c r="B616" s="12" t="s">
        <v>88</v>
      </c>
      <c r="C616" s="12">
        <v>2020</v>
      </c>
      <c r="D616" s="12" t="s">
        <v>90</v>
      </c>
    </row>
    <row r="617" spans="1:4" ht="16" x14ac:dyDescent="0.2">
      <c r="A617" s="12" t="s">
        <v>701</v>
      </c>
      <c r="B617" s="12" t="s">
        <v>84</v>
      </c>
      <c r="C617" s="12">
        <v>2019</v>
      </c>
      <c r="D617" s="12" t="s">
        <v>90</v>
      </c>
    </row>
    <row r="618" spans="1:4" ht="16" x14ac:dyDescent="0.2">
      <c r="A618" s="12" t="s">
        <v>702</v>
      </c>
      <c r="B618" s="12" t="s">
        <v>88</v>
      </c>
      <c r="C618" s="12">
        <v>2021</v>
      </c>
      <c r="D618" s="12" t="s">
        <v>90</v>
      </c>
    </row>
    <row r="619" spans="1:4" ht="16" x14ac:dyDescent="0.2">
      <c r="A619" s="12" t="s">
        <v>703</v>
      </c>
      <c r="B619" s="12" t="s">
        <v>88</v>
      </c>
      <c r="C619" s="12">
        <v>2018</v>
      </c>
      <c r="D619" s="12" t="s">
        <v>90</v>
      </c>
    </row>
    <row r="620" spans="1:4" ht="16" x14ac:dyDescent="0.2">
      <c r="A620" s="12" t="s">
        <v>704</v>
      </c>
      <c r="B620" s="12" t="s">
        <v>88</v>
      </c>
      <c r="C620" s="12">
        <v>2020</v>
      </c>
      <c r="D620" s="12" t="s">
        <v>90</v>
      </c>
    </row>
    <row r="621" spans="1:4" ht="16" x14ac:dyDescent="0.2">
      <c r="A621" s="12" t="s">
        <v>705</v>
      </c>
      <c r="B621" s="12" t="s">
        <v>84</v>
      </c>
      <c r="C621" s="12">
        <v>2021</v>
      </c>
      <c r="D621" s="12" t="s">
        <v>90</v>
      </c>
    </row>
    <row r="622" spans="1:4" ht="16" x14ac:dyDescent="0.2">
      <c r="A622" s="12" t="s">
        <v>706</v>
      </c>
      <c r="B622" s="12" t="s">
        <v>84</v>
      </c>
      <c r="C622" s="12">
        <v>2018</v>
      </c>
      <c r="D622" s="12" t="s">
        <v>90</v>
      </c>
    </row>
    <row r="623" spans="1:4" ht="16" x14ac:dyDescent="0.2">
      <c r="A623" s="12" t="s">
        <v>707</v>
      </c>
      <c r="B623" s="12" t="s">
        <v>84</v>
      </c>
      <c r="C623" s="12">
        <v>2013</v>
      </c>
      <c r="D623" s="12" t="s">
        <v>90</v>
      </c>
    </row>
    <row r="624" spans="1:4" ht="16" x14ac:dyDescent="0.2">
      <c r="A624" s="12" t="s">
        <v>708</v>
      </c>
      <c r="B624" s="12" t="s">
        <v>88</v>
      </c>
      <c r="C624" s="12">
        <v>2016</v>
      </c>
      <c r="D624" s="12" t="s">
        <v>90</v>
      </c>
    </row>
    <row r="625" spans="1:4" ht="16" x14ac:dyDescent="0.2">
      <c r="A625" s="12" t="s">
        <v>709</v>
      </c>
      <c r="B625" s="12" t="s">
        <v>88</v>
      </c>
      <c r="C625" s="12">
        <v>2020</v>
      </c>
      <c r="D625" s="12" t="s">
        <v>90</v>
      </c>
    </row>
    <row r="626" spans="1:4" ht="16" x14ac:dyDescent="0.2">
      <c r="A626" s="12" t="s">
        <v>710</v>
      </c>
      <c r="B626" s="12" t="s">
        <v>88</v>
      </c>
      <c r="C626" s="12">
        <v>2018</v>
      </c>
      <c r="D626" s="12" t="s">
        <v>90</v>
      </c>
    </row>
    <row r="627" spans="1:4" ht="16" x14ac:dyDescent="0.2">
      <c r="A627" s="12" t="s">
        <v>711</v>
      </c>
      <c r="B627" s="12" t="s">
        <v>84</v>
      </c>
      <c r="C627" s="12">
        <v>2021</v>
      </c>
      <c r="D627" s="12" t="s">
        <v>90</v>
      </c>
    </row>
    <row r="628" spans="1:4" ht="16" x14ac:dyDescent="0.2">
      <c r="A628" s="12" t="s">
        <v>712</v>
      </c>
      <c r="B628" s="12" t="s">
        <v>84</v>
      </c>
      <c r="C628" s="12">
        <v>2019</v>
      </c>
      <c r="D628" s="12" t="s">
        <v>90</v>
      </c>
    </row>
    <row r="629" spans="1:4" ht="16" x14ac:dyDescent="0.2">
      <c r="A629" s="12" t="s">
        <v>713</v>
      </c>
      <c r="B629" s="12" t="s">
        <v>84</v>
      </c>
      <c r="C629" s="12">
        <v>2018</v>
      </c>
      <c r="D629" s="12" t="s">
        <v>90</v>
      </c>
    </row>
    <row r="630" spans="1:4" ht="16" x14ac:dyDescent="0.2">
      <c r="A630" s="12" t="s">
        <v>714</v>
      </c>
      <c r="B630" s="12" t="s">
        <v>88</v>
      </c>
      <c r="C630" s="12">
        <v>2019</v>
      </c>
      <c r="D630" s="12" t="s">
        <v>90</v>
      </c>
    </row>
    <row r="631" spans="1:4" ht="16" x14ac:dyDescent="0.2">
      <c r="A631" s="12" t="s">
        <v>715</v>
      </c>
      <c r="B631" s="12" t="s">
        <v>88</v>
      </c>
      <c r="C631" s="12">
        <v>2020</v>
      </c>
      <c r="D631" s="12" t="s">
        <v>90</v>
      </c>
    </row>
    <row r="632" spans="1:4" ht="16" x14ac:dyDescent="0.2">
      <c r="A632" s="12" t="s">
        <v>716</v>
      </c>
      <c r="B632" s="12" t="s">
        <v>88</v>
      </c>
      <c r="C632" s="12">
        <v>2017</v>
      </c>
      <c r="D632" s="12" t="s">
        <v>90</v>
      </c>
    </row>
    <row r="633" spans="1:4" ht="16" x14ac:dyDescent="0.2">
      <c r="A633" s="12" t="s">
        <v>717</v>
      </c>
      <c r="B633" s="12" t="s">
        <v>88</v>
      </c>
      <c r="C633" s="12">
        <v>2017</v>
      </c>
      <c r="D633" s="12" t="s">
        <v>90</v>
      </c>
    </row>
    <row r="634" spans="1:4" ht="16" x14ac:dyDescent="0.2">
      <c r="A634" s="12" t="s">
        <v>718</v>
      </c>
      <c r="B634" s="12" t="s">
        <v>88</v>
      </c>
      <c r="C634" s="12">
        <v>2015</v>
      </c>
      <c r="D634" s="12" t="s">
        <v>90</v>
      </c>
    </row>
    <row r="635" spans="1:4" ht="16" x14ac:dyDescent="0.2">
      <c r="A635" s="12" t="s">
        <v>719</v>
      </c>
      <c r="B635" s="12" t="s">
        <v>88</v>
      </c>
      <c r="C635" s="12">
        <v>2020</v>
      </c>
      <c r="D635" s="12" t="s">
        <v>90</v>
      </c>
    </row>
    <row r="636" spans="1:4" ht="16" x14ac:dyDescent="0.2">
      <c r="A636" s="12" t="s">
        <v>720</v>
      </c>
      <c r="B636" s="12" t="s">
        <v>84</v>
      </c>
      <c r="C636" s="12">
        <v>2014</v>
      </c>
      <c r="D636" s="12" t="s">
        <v>90</v>
      </c>
    </row>
    <row r="637" spans="1:4" ht="16" x14ac:dyDescent="0.2">
      <c r="A637" s="12" t="s">
        <v>721</v>
      </c>
      <c r="B637" s="12" t="s">
        <v>88</v>
      </c>
      <c r="C637" s="12">
        <v>2019</v>
      </c>
      <c r="D637" s="12" t="s">
        <v>90</v>
      </c>
    </row>
    <row r="638" spans="1:4" ht="16" x14ac:dyDescent="0.2">
      <c r="A638" s="12" t="s">
        <v>722</v>
      </c>
      <c r="B638" s="12" t="s">
        <v>88</v>
      </c>
      <c r="C638" s="12">
        <v>2020</v>
      </c>
      <c r="D638" s="12" t="s">
        <v>90</v>
      </c>
    </row>
    <row r="639" spans="1:4" ht="16" x14ac:dyDescent="0.2">
      <c r="A639" s="12" t="s">
        <v>723</v>
      </c>
      <c r="B639" s="12" t="s">
        <v>88</v>
      </c>
      <c r="C639" s="12">
        <v>2012</v>
      </c>
      <c r="D639" s="12" t="s">
        <v>90</v>
      </c>
    </row>
    <row r="640" spans="1:4" ht="16" x14ac:dyDescent="0.2">
      <c r="A640" s="12" t="s">
        <v>724</v>
      </c>
      <c r="B640" s="12" t="s">
        <v>88</v>
      </c>
      <c r="C640" s="12">
        <v>2021</v>
      </c>
      <c r="D640" s="12" t="s">
        <v>90</v>
      </c>
    </row>
    <row r="641" spans="1:4" ht="16" x14ac:dyDescent="0.2">
      <c r="A641" s="12" t="s">
        <v>725</v>
      </c>
      <c r="B641" s="12" t="s">
        <v>84</v>
      </c>
      <c r="C641" s="12">
        <v>2019</v>
      </c>
      <c r="D641" s="12" t="s">
        <v>90</v>
      </c>
    </row>
    <row r="642" spans="1:4" ht="16" x14ac:dyDescent="0.2">
      <c r="A642" s="12" t="s">
        <v>726</v>
      </c>
      <c r="B642" s="12" t="s">
        <v>88</v>
      </c>
      <c r="C642" s="12">
        <v>2019</v>
      </c>
      <c r="D642" s="12" t="s">
        <v>90</v>
      </c>
    </row>
    <row r="643" spans="1:4" ht="16" x14ac:dyDescent="0.2">
      <c r="A643" s="12" t="s">
        <v>727</v>
      </c>
      <c r="B643" s="12" t="s">
        <v>88</v>
      </c>
      <c r="C643" s="12">
        <v>2016</v>
      </c>
      <c r="D643" s="12" t="s">
        <v>90</v>
      </c>
    </row>
    <row r="644" spans="1:4" ht="16" x14ac:dyDescent="0.2">
      <c r="A644" s="12" t="s">
        <v>728</v>
      </c>
      <c r="B644" s="12" t="s">
        <v>88</v>
      </c>
      <c r="C644" s="12">
        <v>2021</v>
      </c>
      <c r="D644" s="12" t="s">
        <v>90</v>
      </c>
    </row>
    <row r="645" spans="1:4" ht="16" x14ac:dyDescent="0.2">
      <c r="A645" s="12" t="s">
        <v>729</v>
      </c>
      <c r="B645" s="12" t="s">
        <v>88</v>
      </c>
      <c r="C645" s="12">
        <v>2018</v>
      </c>
      <c r="D645" s="12" t="s">
        <v>90</v>
      </c>
    </row>
    <row r="646" spans="1:4" ht="16" x14ac:dyDescent="0.2">
      <c r="A646" s="12" t="s">
        <v>730</v>
      </c>
      <c r="B646" s="12" t="s">
        <v>88</v>
      </c>
      <c r="C646" s="12">
        <v>2019</v>
      </c>
      <c r="D646" s="12" t="s">
        <v>90</v>
      </c>
    </row>
    <row r="647" spans="1:4" ht="16" x14ac:dyDescent="0.2">
      <c r="A647" s="12" t="s">
        <v>731</v>
      </c>
      <c r="B647" s="12" t="s">
        <v>88</v>
      </c>
      <c r="C647" s="12">
        <v>2020</v>
      </c>
      <c r="D647" s="12" t="s">
        <v>90</v>
      </c>
    </row>
    <row r="648" spans="1:4" ht="16" x14ac:dyDescent="0.2">
      <c r="A648" s="12" t="s">
        <v>732</v>
      </c>
      <c r="B648" s="12" t="s">
        <v>84</v>
      </c>
      <c r="C648" s="12">
        <v>2018</v>
      </c>
      <c r="D648" s="12" t="s">
        <v>90</v>
      </c>
    </row>
    <row r="649" spans="1:4" ht="16" x14ac:dyDescent="0.2">
      <c r="A649" s="12" t="s">
        <v>733</v>
      </c>
      <c r="B649" s="12" t="s">
        <v>88</v>
      </c>
      <c r="C649" s="12">
        <v>2021</v>
      </c>
      <c r="D649" s="12" t="s">
        <v>90</v>
      </c>
    </row>
    <row r="650" spans="1:4" ht="16" x14ac:dyDescent="0.2">
      <c r="A650" s="12" t="s">
        <v>734</v>
      </c>
      <c r="B650" s="12" t="s">
        <v>88</v>
      </c>
      <c r="C650" s="12">
        <v>2020</v>
      </c>
      <c r="D650" s="12" t="s">
        <v>90</v>
      </c>
    </row>
    <row r="651" spans="1:4" ht="16" x14ac:dyDescent="0.2">
      <c r="A651" s="12" t="s">
        <v>735</v>
      </c>
      <c r="B651" s="12" t="s">
        <v>88</v>
      </c>
      <c r="C651" s="12">
        <v>2020</v>
      </c>
      <c r="D651" s="12" t="s">
        <v>90</v>
      </c>
    </row>
    <row r="652" spans="1:4" ht="16" x14ac:dyDescent="0.2">
      <c r="A652" s="12" t="s">
        <v>736</v>
      </c>
      <c r="B652" s="12" t="s">
        <v>88</v>
      </c>
      <c r="C652" s="12">
        <v>2019</v>
      </c>
      <c r="D652" s="12" t="s">
        <v>90</v>
      </c>
    </row>
    <row r="653" spans="1:4" ht="16" x14ac:dyDescent="0.2">
      <c r="A653" s="12" t="s">
        <v>737</v>
      </c>
      <c r="B653" s="12" t="s">
        <v>88</v>
      </c>
      <c r="C653" s="12">
        <v>2016</v>
      </c>
      <c r="D653" s="12" t="s">
        <v>90</v>
      </c>
    </row>
    <row r="654" spans="1:4" ht="16" x14ac:dyDescent="0.2">
      <c r="A654" s="12" t="s">
        <v>738</v>
      </c>
      <c r="B654" s="12" t="s">
        <v>88</v>
      </c>
      <c r="C654" s="12">
        <v>2015</v>
      </c>
      <c r="D654" s="12" t="s">
        <v>90</v>
      </c>
    </row>
    <row r="655" spans="1:4" ht="16" x14ac:dyDescent="0.2">
      <c r="A655" s="12" t="s">
        <v>739</v>
      </c>
      <c r="B655" s="12" t="s">
        <v>88</v>
      </c>
      <c r="C655" s="12">
        <v>2021</v>
      </c>
      <c r="D655" s="12" t="s">
        <v>90</v>
      </c>
    </row>
    <row r="656" spans="1:4" ht="16" x14ac:dyDescent="0.2">
      <c r="A656" s="12" t="s">
        <v>740</v>
      </c>
      <c r="B656" s="12" t="s">
        <v>84</v>
      </c>
      <c r="C656" s="12">
        <v>2018</v>
      </c>
      <c r="D656" s="12" t="s">
        <v>90</v>
      </c>
    </row>
    <row r="657" spans="1:4" ht="16" x14ac:dyDescent="0.2">
      <c r="A657" s="12" t="s">
        <v>741</v>
      </c>
      <c r="B657" s="12" t="s">
        <v>88</v>
      </c>
      <c r="C657" s="12">
        <v>2014</v>
      </c>
      <c r="D657" s="12" t="s">
        <v>90</v>
      </c>
    </row>
    <row r="658" spans="1:4" ht="16" x14ac:dyDescent="0.2">
      <c r="A658" s="12" t="s">
        <v>742</v>
      </c>
      <c r="B658" s="12" t="s">
        <v>88</v>
      </c>
      <c r="C658" s="12">
        <v>2020</v>
      </c>
      <c r="D658" s="12" t="s">
        <v>90</v>
      </c>
    </row>
    <row r="659" spans="1:4" ht="16" x14ac:dyDescent="0.2">
      <c r="A659" s="12" t="s">
        <v>743</v>
      </c>
      <c r="B659" s="12" t="s">
        <v>84</v>
      </c>
      <c r="C659" s="12">
        <v>2010</v>
      </c>
      <c r="D659" s="12" t="s">
        <v>90</v>
      </c>
    </row>
    <row r="660" spans="1:4" ht="16" x14ac:dyDescent="0.2">
      <c r="A660" s="12" t="s">
        <v>744</v>
      </c>
      <c r="B660" s="12" t="s">
        <v>84</v>
      </c>
      <c r="C660" s="12">
        <v>2012</v>
      </c>
      <c r="D660" s="12" t="s">
        <v>90</v>
      </c>
    </row>
    <row r="661" spans="1:4" ht="16" x14ac:dyDescent="0.2">
      <c r="A661" s="12" t="s">
        <v>745</v>
      </c>
      <c r="B661" s="12" t="s">
        <v>84</v>
      </c>
      <c r="C661" s="12">
        <v>2020</v>
      </c>
      <c r="D661" s="12" t="s">
        <v>90</v>
      </c>
    </row>
    <row r="662" spans="1:4" ht="16" x14ac:dyDescent="0.2">
      <c r="A662" s="12" t="s">
        <v>746</v>
      </c>
      <c r="B662" s="12" t="s">
        <v>84</v>
      </c>
      <c r="C662" s="12">
        <v>2013</v>
      </c>
      <c r="D662" s="12" t="s">
        <v>90</v>
      </c>
    </row>
    <row r="663" spans="1:4" ht="16" x14ac:dyDescent="0.2">
      <c r="A663" s="12" t="s">
        <v>747</v>
      </c>
      <c r="B663" s="12" t="s">
        <v>88</v>
      </c>
      <c r="C663" s="12">
        <v>2021</v>
      </c>
      <c r="D663" s="12" t="s">
        <v>90</v>
      </c>
    </row>
    <row r="664" spans="1:4" ht="16" x14ac:dyDescent="0.2">
      <c r="A664" s="12" t="s">
        <v>748</v>
      </c>
      <c r="B664" s="12" t="s">
        <v>88</v>
      </c>
      <c r="C664" s="12">
        <v>2013</v>
      </c>
      <c r="D664" s="12" t="s">
        <v>90</v>
      </c>
    </row>
    <row r="665" spans="1:4" ht="16" x14ac:dyDescent="0.2">
      <c r="A665" s="12" t="s">
        <v>749</v>
      </c>
      <c r="B665" s="12" t="s">
        <v>88</v>
      </c>
      <c r="C665" s="12">
        <v>2020</v>
      </c>
      <c r="D665" s="12" t="s">
        <v>90</v>
      </c>
    </row>
    <row r="666" spans="1:4" ht="16" x14ac:dyDescent="0.2">
      <c r="A666" s="12" t="s">
        <v>750</v>
      </c>
      <c r="B666" s="12" t="s">
        <v>88</v>
      </c>
      <c r="C666" s="12">
        <v>2021</v>
      </c>
      <c r="D666" s="12" t="s">
        <v>90</v>
      </c>
    </row>
    <row r="667" spans="1:4" ht="16" x14ac:dyDescent="0.2">
      <c r="A667" s="12" t="s">
        <v>751</v>
      </c>
      <c r="B667" s="12" t="s">
        <v>88</v>
      </c>
      <c r="C667" s="12">
        <v>2020</v>
      </c>
      <c r="D667" s="12" t="s">
        <v>90</v>
      </c>
    </row>
    <row r="668" spans="1:4" ht="16" x14ac:dyDescent="0.2">
      <c r="A668" s="12" t="s">
        <v>752</v>
      </c>
      <c r="B668" s="12" t="s">
        <v>88</v>
      </c>
      <c r="C668" s="12">
        <v>2018</v>
      </c>
      <c r="D668" s="12" t="s">
        <v>90</v>
      </c>
    </row>
    <row r="669" spans="1:4" ht="16" x14ac:dyDescent="0.2">
      <c r="A669" s="12" t="s">
        <v>753</v>
      </c>
      <c r="B669" s="12" t="s">
        <v>84</v>
      </c>
      <c r="C669" s="12">
        <v>2019</v>
      </c>
      <c r="D669" s="12" t="s">
        <v>90</v>
      </c>
    </row>
    <row r="670" spans="1:4" ht="16" x14ac:dyDescent="0.2">
      <c r="A670" s="12" t="s">
        <v>754</v>
      </c>
      <c r="B670" s="12" t="s">
        <v>88</v>
      </c>
      <c r="C670" s="12">
        <v>2017</v>
      </c>
      <c r="D670" s="12" t="s">
        <v>90</v>
      </c>
    </row>
    <row r="671" spans="1:4" ht="16" x14ac:dyDescent="0.2">
      <c r="A671" s="12" t="s">
        <v>755</v>
      </c>
      <c r="B671" s="12" t="s">
        <v>88</v>
      </c>
      <c r="C671" s="12">
        <v>2018</v>
      </c>
      <c r="D671" s="12" t="s">
        <v>91</v>
      </c>
    </row>
    <row r="672" spans="1:4" ht="16" x14ac:dyDescent="0.2">
      <c r="A672" s="12" t="s">
        <v>756</v>
      </c>
      <c r="B672" s="12" t="s">
        <v>88</v>
      </c>
      <c r="C672" s="12">
        <v>2020</v>
      </c>
      <c r="D672" s="12" t="s">
        <v>91</v>
      </c>
    </row>
    <row r="673" spans="1:4" ht="16" x14ac:dyDescent="0.2">
      <c r="A673" s="12" t="s">
        <v>757</v>
      </c>
      <c r="B673" s="12" t="s">
        <v>84</v>
      </c>
      <c r="C673" s="12">
        <v>2019</v>
      </c>
      <c r="D673" s="12" t="s">
        <v>91</v>
      </c>
    </row>
    <row r="674" spans="1:4" ht="16" x14ac:dyDescent="0.2">
      <c r="A674" s="12" t="s">
        <v>758</v>
      </c>
      <c r="B674" s="12" t="s">
        <v>88</v>
      </c>
      <c r="C674" s="12">
        <v>2011</v>
      </c>
      <c r="D674" s="12" t="s">
        <v>91</v>
      </c>
    </row>
    <row r="675" spans="1:4" ht="16" x14ac:dyDescent="0.2">
      <c r="A675" s="12" t="s">
        <v>759</v>
      </c>
      <c r="B675" s="12" t="s">
        <v>84</v>
      </c>
      <c r="C675" s="12">
        <v>2021</v>
      </c>
      <c r="D675" s="12" t="s">
        <v>91</v>
      </c>
    </row>
    <row r="676" spans="1:4" ht="16" x14ac:dyDescent="0.2">
      <c r="A676" s="12" t="s">
        <v>760</v>
      </c>
      <c r="B676" s="12" t="s">
        <v>88</v>
      </c>
      <c r="C676" s="12">
        <v>2020</v>
      </c>
      <c r="D676" s="12" t="s">
        <v>91</v>
      </c>
    </row>
    <row r="677" spans="1:4" ht="16" x14ac:dyDescent="0.2">
      <c r="A677" s="12" t="s">
        <v>761</v>
      </c>
      <c r="B677" s="12" t="s">
        <v>88</v>
      </c>
      <c r="C677" s="12">
        <v>2021</v>
      </c>
      <c r="D677" s="12" t="s">
        <v>91</v>
      </c>
    </row>
    <row r="678" spans="1:4" ht="16" x14ac:dyDescent="0.2">
      <c r="A678" s="12" t="s">
        <v>762</v>
      </c>
      <c r="B678" s="12" t="s">
        <v>88</v>
      </c>
      <c r="C678" s="12">
        <v>2021</v>
      </c>
      <c r="D678" s="12" t="s">
        <v>91</v>
      </c>
    </row>
    <row r="679" spans="1:4" ht="16" x14ac:dyDescent="0.2">
      <c r="A679" s="12" t="s">
        <v>763</v>
      </c>
      <c r="B679" s="12" t="s">
        <v>88</v>
      </c>
      <c r="C679" s="12">
        <v>2018</v>
      </c>
      <c r="D679" s="12" t="s">
        <v>91</v>
      </c>
    </row>
    <row r="680" spans="1:4" ht="16" x14ac:dyDescent="0.2">
      <c r="A680" s="12" t="s">
        <v>764</v>
      </c>
      <c r="B680" s="12" t="s">
        <v>84</v>
      </c>
      <c r="C680" s="12">
        <v>2019</v>
      </c>
      <c r="D680" s="12" t="s">
        <v>91</v>
      </c>
    </row>
    <row r="681" spans="1:4" ht="16" x14ac:dyDescent="0.2">
      <c r="A681" s="12" t="s">
        <v>765</v>
      </c>
      <c r="B681" s="12" t="s">
        <v>88</v>
      </c>
      <c r="C681" s="12">
        <v>2020</v>
      </c>
      <c r="D681" s="12" t="s">
        <v>91</v>
      </c>
    </row>
    <row r="682" spans="1:4" ht="16" x14ac:dyDescent="0.2">
      <c r="A682" s="12" t="s">
        <v>766</v>
      </c>
      <c r="B682" s="12" t="s">
        <v>88</v>
      </c>
      <c r="C682" s="12">
        <v>2019</v>
      </c>
      <c r="D682" s="12" t="s">
        <v>91</v>
      </c>
    </row>
    <row r="683" spans="1:4" ht="16" x14ac:dyDescent="0.2">
      <c r="A683" s="12" t="s">
        <v>767</v>
      </c>
      <c r="B683" s="12" t="s">
        <v>84</v>
      </c>
      <c r="C683" s="12">
        <v>2008</v>
      </c>
      <c r="D683" s="12" t="s">
        <v>91</v>
      </c>
    </row>
    <row r="684" spans="1:4" ht="16" x14ac:dyDescent="0.2">
      <c r="A684" s="12" t="s">
        <v>768</v>
      </c>
      <c r="B684" s="12" t="s">
        <v>88</v>
      </c>
      <c r="C684" s="12">
        <v>2020</v>
      </c>
      <c r="D684" s="12" t="s">
        <v>91</v>
      </c>
    </row>
    <row r="685" spans="1:4" ht="16" x14ac:dyDescent="0.2">
      <c r="A685" s="12" t="s">
        <v>769</v>
      </c>
      <c r="B685" s="12" t="s">
        <v>88</v>
      </c>
      <c r="C685" s="12">
        <v>2019</v>
      </c>
      <c r="D685" s="12" t="s">
        <v>91</v>
      </c>
    </row>
    <row r="686" spans="1:4" ht="16" x14ac:dyDescent="0.2">
      <c r="A686" s="12" t="s">
        <v>770</v>
      </c>
      <c r="B686" s="12" t="s">
        <v>84</v>
      </c>
      <c r="C686" s="12">
        <v>2020</v>
      </c>
      <c r="D686" s="12" t="s">
        <v>91</v>
      </c>
    </row>
    <row r="687" spans="1:4" ht="16" x14ac:dyDescent="0.2">
      <c r="A687" s="12" t="s">
        <v>771</v>
      </c>
      <c r="B687" s="12" t="s">
        <v>88</v>
      </c>
      <c r="C687" s="12">
        <v>2013</v>
      </c>
      <c r="D687" s="12" t="s">
        <v>91</v>
      </c>
    </row>
    <row r="688" spans="1:4" ht="16" x14ac:dyDescent="0.2">
      <c r="A688" s="12" t="s">
        <v>772</v>
      </c>
      <c r="B688" s="12" t="s">
        <v>88</v>
      </c>
      <c r="C688" s="12">
        <v>2019</v>
      </c>
      <c r="D688" s="12" t="s">
        <v>91</v>
      </c>
    </row>
    <row r="689" spans="1:4" ht="16" x14ac:dyDescent="0.2">
      <c r="A689" s="12" t="s">
        <v>773</v>
      </c>
      <c r="B689" s="12" t="s">
        <v>88</v>
      </c>
      <c r="C689" s="12">
        <v>2019</v>
      </c>
      <c r="D689" s="12" t="s">
        <v>91</v>
      </c>
    </row>
    <row r="690" spans="1:4" ht="16" x14ac:dyDescent="0.2">
      <c r="A690" s="12" t="s">
        <v>774</v>
      </c>
      <c r="B690" s="12" t="s">
        <v>88</v>
      </c>
      <c r="C690" s="12">
        <v>2020</v>
      </c>
      <c r="D690" s="12" t="s">
        <v>91</v>
      </c>
    </row>
    <row r="691" spans="1:4" ht="16" x14ac:dyDescent="0.2">
      <c r="A691" s="12" t="s">
        <v>775</v>
      </c>
      <c r="B691" s="12" t="s">
        <v>88</v>
      </c>
      <c r="C691" s="12">
        <v>2021</v>
      </c>
      <c r="D691" s="12" t="s">
        <v>91</v>
      </c>
    </row>
    <row r="692" spans="1:4" ht="16" x14ac:dyDescent="0.2">
      <c r="A692" s="12" t="s">
        <v>776</v>
      </c>
      <c r="B692" s="12" t="s">
        <v>84</v>
      </c>
      <c r="C692" s="12">
        <v>2009</v>
      </c>
      <c r="D692" s="12" t="s">
        <v>91</v>
      </c>
    </row>
    <row r="693" spans="1:4" ht="16" x14ac:dyDescent="0.2">
      <c r="A693" s="12" t="s">
        <v>777</v>
      </c>
      <c r="B693" s="12" t="s">
        <v>88</v>
      </c>
      <c r="C693" s="12">
        <v>2019</v>
      </c>
      <c r="D693" s="12" t="s">
        <v>91</v>
      </c>
    </row>
    <row r="694" spans="1:4" ht="16" x14ac:dyDescent="0.2">
      <c r="A694" s="12" t="s">
        <v>778</v>
      </c>
      <c r="B694" s="12" t="s">
        <v>88</v>
      </c>
      <c r="C694" s="12">
        <v>2019</v>
      </c>
      <c r="D694" s="12" t="s">
        <v>91</v>
      </c>
    </row>
    <row r="695" spans="1:4" ht="16" x14ac:dyDescent="0.2">
      <c r="A695" s="12" t="s">
        <v>779</v>
      </c>
      <c r="B695" s="12" t="s">
        <v>84</v>
      </c>
      <c r="C695" s="12">
        <v>2021</v>
      </c>
      <c r="D695" s="12" t="s">
        <v>91</v>
      </c>
    </row>
    <row r="696" spans="1:4" ht="16" x14ac:dyDescent="0.2">
      <c r="A696" s="12" t="s">
        <v>780</v>
      </c>
      <c r="B696" s="12" t="s">
        <v>88</v>
      </c>
      <c r="C696" s="12">
        <v>2021</v>
      </c>
      <c r="D696" s="12" t="s">
        <v>91</v>
      </c>
    </row>
    <row r="697" spans="1:4" ht="16" x14ac:dyDescent="0.2">
      <c r="A697" s="12" t="s">
        <v>781</v>
      </c>
      <c r="B697" s="12" t="s">
        <v>84</v>
      </c>
      <c r="C697" s="12">
        <v>2021</v>
      </c>
      <c r="D697" s="12" t="s">
        <v>91</v>
      </c>
    </row>
    <row r="698" spans="1:4" ht="16" x14ac:dyDescent="0.2">
      <c r="A698" s="12" t="s">
        <v>782</v>
      </c>
      <c r="B698" s="12" t="s">
        <v>88</v>
      </c>
      <c r="C698" s="12">
        <v>2013</v>
      </c>
      <c r="D698" s="12" t="s">
        <v>91</v>
      </c>
    </row>
    <row r="699" spans="1:4" ht="16" x14ac:dyDescent="0.2">
      <c r="A699" s="12" t="s">
        <v>783</v>
      </c>
      <c r="B699" s="12" t="s">
        <v>88</v>
      </c>
      <c r="C699" s="12">
        <v>2020</v>
      </c>
      <c r="D699" s="12" t="s">
        <v>91</v>
      </c>
    </row>
    <row r="700" spans="1:4" ht="16" x14ac:dyDescent="0.2">
      <c r="A700" s="12" t="s">
        <v>784</v>
      </c>
      <c r="B700" s="12" t="s">
        <v>84</v>
      </c>
      <c r="C700" s="12">
        <v>2021</v>
      </c>
      <c r="D700" s="12" t="s">
        <v>91</v>
      </c>
    </row>
    <row r="701" spans="1:4" ht="16" x14ac:dyDescent="0.2">
      <c r="A701" s="12" t="s">
        <v>785</v>
      </c>
      <c r="B701" s="12" t="s">
        <v>84</v>
      </c>
      <c r="C701" s="12">
        <v>2016</v>
      </c>
      <c r="D701" s="12" t="s">
        <v>91</v>
      </c>
    </row>
    <row r="702" spans="1:4" ht="16" x14ac:dyDescent="0.2">
      <c r="A702" s="12" t="s">
        <v>786</v>
      </c>
      <c r="B702" s="12" t="s">
        <v>88</v>
      </c>
      <c r="C702" s="12">
        <v>2021</v>
      </c>
      <c r="D702" s="12" t="s">
        <v>91</v>
      </c>
    </row>
    <row r="703" spans="1:4" ht="16" x14ac:dyDescent="0.2">
      <c r="A703" s="12" t="s">
        <v>787</v>
      </c>
      <c r="B703" s="12" t="s">
        <v>88</v>
      </c>
      <c r="C703" s="12">
        <v>2010</v>
      </c>
      <c r="D703" s="12" t="s">
        <v>91</v>
      </c>
    </row>
    <row r="704" spans="1:4" ht="16" x14ac:dyDescent="0.2">
      <c r="A704" s="12" t="s">
        <v>788</v>
      </c>
      <c r="B704" s="12" t="s">
        <v>88</v>
      </c>
      <c r="C704" s="12">
        <v>2016</v>
      </c>
      <c r="D704" s="12" t="s">
        <v>91</v>
      </c>
    </row>
    <row r="705" spans="1:4" ht="16" x14ac:dyDescent="0.2">
      <c r="A705" s="12" t="s">
        <v>789</v>
      </c>
      <c r="B705" s="12" t="s">
        <v>88</v>
      </c>
      <c r="C705" s="12">
        <v>2018</v>
      </c>
      <c r="D705" s="12" t="s">
        <v>91</v>
      </c>
    </row>
    <row r="706" spans="1:4" ht="16" x14ac:dyDescent="0.2">
      <c r="A706" s="12" t="s">
        <v>790</v>
      </c>
      <c r="B706" s="12" t="s">
        <v>88</v>
      </c>
      <c r="C706" s="12">
        <v>2019</v>
      </c>
      <c r="D706" s="12" t="s">
        <v>91</v>
      </c>
    </row>
    <row r="707" spans="1:4" ht="16" x14ac:dyDescent="0.2">
      <c r="A707" s="12" t="s">
        <v>791</v>
      </c>
      <c r="B707" s="12" t="s">
        <v>84</v>
      </c>
      <c r="C707" s="12">
        <v>2019</v>
      </c>
      <c r="D707" s="12" t="s">
        <v>91</v>
      </c>
    </row>
    <row r="708" spans="1:4" ht="16" x14ac:dyDescent="0.2">
      <c r="A708" s="12" t="s">
        <v>792</v>
      </c>
      <c r="B708" s="12" t="s">
        <v>88</v>
      </c>
      <c r="C708" s="12">
        <v>2019</v>
      </c>
      <c r="D708" s="12" t="s">
        <v>91</v>
      </c>
    </row>
    <row r="709" spans="1:4" ht="16" x14ac:dyDescent="0.2">
      <c r="A709" s="12" t="s">
        <v>793</v>
      </c>
      <c r="B709" s="12" t="s">
        <v>88</v>
      </c>
      <c r="C709" s="12">
        <v>2019</v>
      </c>
      <c r="D709" s="12" t="s">
        <v>91</v>
      </c>
    </row>
    <row r="710" spans="1:4" ht="16" x14ac:dyDescent="0.2">
      <c r="A710" s="12" t="s">
        <v>794</v>
      </c>
      <c r="B710" s="12" t="s">
        <v>88</v>
      </c>
      <c r="C710" s="12">
        <v>2014</v>
      </c>
      <c r="D710" s="12" t="s">
        <v>91</v>
      </c>
    </row>
    <row r="711" spans="1:4" ht="16" x14ac:dyDescent="0.2">
      <c r="A711" s="12" t="s">
        <v>795</v>
      </c>
      <c r="B711" s="12" t="s">
        <v>84</v>
      </c>
      <c r="C711" s="12">
        <v>2018</v>
      </c>
      <c r="D711" s="12" t="s">
        <v>91</v>
      </c>
    </row>
    <row r="712" spans="1:4" ht="16" x14ac:dyDescent="0.2">
      <c r="A712" s="12" t="s">
        <v>796</v>
      </c>
      <c r="B712" s="12" t="s">
        <v>88</v>
      </c>
      <c r="C712" s="12">
        <v>2016</v>
      </c>
      <c r="D712" s="12" t="s">
        <v>91</v>
      </c>
    </row>
    <row r="713" spans="1:4" ht="16" x14ac:dyDescent="0.2">
      <c r="A713" s="12" t="s">
        <v>797</v>
      </c>
      <c r="B713" s="12" t="s">
        <v>88</v>
      </c>
      <c r="C713" s="12">
        <v>2018</v>
      </c>
      <c r="D713" s="12" t="s">
        <v>91</v>
      </c>
    </row>
    <row r="714" spans="1:4" ht="16" x14ac:dyDescent="0.2">
      <c r="A714" s="12" t="s">
        <v>798</v>
      </c>
      <c r="B714" s="12" t="s">
        <v>88</v>
      </c>
      <c r="C714" s="12">
        <v>2020</v>
      </c>
      <c r="D714" s="12" t="s">
        <v>91</v>
      </c>
    </row>
    <row r="715" spans="1:4" ht="16" x14ac:dyDescent="0.2">
      <c r="A715" s="12" t="s">
        <v>799</v>
      </c>
      <c r="B715" s="12" t="s">
        <v>88</v>
      </c>
      <c r="C715" s="12">
        <v>2021</v>
      </c>
      <c r="D715" s="12" t="s">
        <v>91</v>
      </c>
    </row>
    <row r="716" spans="1:4" ht="16" x14ac:dyDescent="0.2">
      <c r="A716" s="12" t="s">
        <v>800</v>
      </c>
      <c r="B716" s="12" t="s">
        <v>84</v>
      </c>
      <c r="C716" s="12">
        <v>2009</v>
      </c>
      <c r="D716" s="12" t="s">
        <v>91</v>
      </c>
    </row>
    <row r="717" spans="1:4" ht="16" x14ac:dyDescent="0.2">
      <c r="A717" s="12" t="s">
        <v>801</v>
      </c>
      <c r="B717" s="12" t="s">
        <v>88</v>
      </c>
      <c r="C717" s="12">
        <v>2015</v>
      </c>
      <c r="D717" s="12" t="s">
        <v>91</v>
      </c>
    </row>
    <row r="718" spans="1:4" ht="16" x14ac:dyDescent="0.2">
      <c r="A718" s="12" t="s">
        <v>802</v>
      </c>
      <c r="B718" s="12" t="s">
        <v>84</v>
      </c>
      <c r="C718" s="12">
        <v>2021</v>
      </c>
      <c r="D718" s="12" t="s">
        <v>91</v>
      </c>
    </row>
    <row r="719" spans="1:4" ht="16" x14ac:dyDescent="0.2">
      <c r="A719" s="12" t="s">
        <v>803</v>
      </c>
      <c r="B719" s="12" t="s">
        <v>88</v>
      </c>
      <c r="C719" s="12">
        <v>2018</v>
      </c>
      <c r="D719" s="12" t="s">
        <v>91</v>
      </c>
    </row>
    <row r="720" spans="1:4" ht="16" x14ac:dyDescent="0.2">
      <c r="A720" s="12" t="s">
        <v>804</v>
      </c>
      <c r="B720" s="12" t="s">
        <v>84</v>
      </c>
      <c r="C720" s="12">
        <v>2021</v>
      </c>
      <c r="D720" s="12" t="s">
        <v>91</v>
      </c>
    </row>
    <row r="721" spans="1:4" ht="16" x14ac:dyDescent="0.2">
      <c r="A721" s="12" t="s">
        <v>805</v>
      </c>
      <c r="B721" s="12" t="s">
        <v>84</v>
      </c>
      <c r="C721" s="12">
        <v>2012</v>
      </c>
      <c r="D721" s="12" t="s">
        <v>91</v>
      </c>
    </row>
    <row r="722" spans="1:4" ht="16" x14ac:dyDescent="0.2">
      <c r="A722" s="12" t="s">
        <v>806</v>
      </c>
      <c r="B722" s="12" t="s">
        <v>84</v>
      </c>
      <c r="C722" s="12">
        <v>2013</v>
      </c>
      <c r="D722" s="12" t="s">
        <v>91</v>
      </c>
    </row>
    <row r="723" spans="1:4" ht="16" x14ac:dyDescent="0.2">
      <c r="A723" s="12" t="s">
        <v>807</v>
      </c>
      <c r="B723" s="12" t="s">
        <v>88</v>
      </c>
      <c r="C723" s="12">
        <v>2021</v>
      </c>
      <c r="D723" s="12" t="s">
        <v>91</v>
      </c>
    </row>
    <row r="724" spans="1:4" ht="16" x14ac:dyDescent="0.2">
      <c r="A724" s="12" t="s">
        <v>808</v>
      </c>
      <c r="B724" s="12" t="s">
        <v>88</v>
      </c>
      <c r="C724" s="12">
        <v>2019</v>
      </c>
      <c r="D724" s="12" t="s">
        <v>91</v>
      </c>
    </row>
    <row r="725" spans="1:4" ht="16" x14ac:dyDescent="0.2">
      <c r="A725" s="12" t="s">
        <v>809</v>
      </c>
      <c r="B725" s="12" t="s">
        <v>88</v>
      </c>
      <c r="C725" s="12">
        <v>2020</v>
      </c>
      <c r="D725" s="12" t="s">
        <v>91</v>
      </c>
    </row>
    <row r="726" spans="1:4" ht="16" x14ac:dyDescent="0.2">
      <c r="A726" s="12" t="s">
        <v>810</v>
      </c>
      <c r="B726" s="12" t="s">
        <v>84</v>
      </c>
      <c r="C726" s="12">
        <v>2019</v>
      </c>
      <c r="D726" s="12" t="s">
        <v>91</v>
      </c>
    </row>
    <row r="727" spans="1:4" ht="16" x14ac:dyDescent="0.2">
      <c r="A727" s="12" t="s">
        <v>811</v>
      </c>
      <c r="B727" s="12" t="s">
        <v>88</v>
      </c>
      <c r="C727" s="12">
        <v>2020</v>
      </c>
      <c r="D727" s="12" t="s">
        <v>91</v>
      </c>
    </row>
    <row r="728" spans="1:4" ht="16" x14ac:dyDescent="0.2">
      <c r="A728" s="12" t="s">
        <v>812</v>
      </c>
      <c r="B728" s="12" t="s">
        <v>88</v>
      </c>
      <c r="C728" s="12">
        <v>2018</v>
      </c>
      <c r="D728" s="12" t="s">
        <v>91</v>
      </c>
    </row>
    <row r="729" spans="1:4" ht="16" x14ac:dyDescent="0.2">
      <c r="A729" s="12" t="s">
        <v>813</v>
      </c>
      <c r="B729" s="12" t="s">
        <v>88</v>
      </c>
      <c r="C729" s="12">
        <v>2020</v>
      </c>
      <c r="D729" s="12" t="s">
        <v>91</v>
      </c>
    </row>
    <row r="730" spans="1:4" ht="16" x14ac:dyDescent="0.2">
      <c r="A730" s="12" t="s">
        <v>814</v>
      </c>
      <c r="B730" s="12" t="s">
        <v>84</v>
      </c>
      <c r="C730" s="12">
        <v>2017</v>
      </c>
      <c r="D730" s="12" t="s">
        <v>91</v>
      </c>
    </row>
    <row r="731" spans="1:4" ht="16" x14ac:dyDescent="0.2">
      <c r="A731" s="12" t="s">
        <v>815</v>
      </c>
      <c r="B731" s="12" t="s">
        <v>88</v>
      </c>
      <c r="C731" s="12">
        <v>2014</v>
      </c>
      <c r="D731" s="12" t="s">
        <v>91</v>
      </c>
    </row>
    <row r="732" spans="1:4" ht="16" x14ac:dyDescent="0.2">
      <c r="A732" s="12" t="s">
        <v>816</v>
      </c>
      <c r="B732" s="12" t="s">
        <v>88</v>
      </c>
      <c r="C732" s="12">
        <v>2020</v>
      </c>
      <c r="D732" s="12" t="s">
        <v>91</v>
      </c>
    </row>
    <row r="733" spans="1:4" ht="16" x14ac:dyDescent="0.2">
      <c r="A733" s="12" t="s">
        <v>817</v>
      </c>
      <c r="B733" s="12" t="s">
        <v>88</v>
      </c>
      <c r="C733" s="12">
        <v>2020</v>
      </c>
      <c r="D733" s="12" t="s">
        <v>91</v>
      </c>
    </row>
    <row r="734" spans="1:4" ht="16" x14ac:dyDescent="0.2">
      <c r="A734" s="12" t="s">
        <v>818</v>
      </c>
      <c r="B734" s="12" t="s">
        <v>84</v>
      </c>
      <c r="C734" s="12">
        <v>2016</v>
      </c>
      <c r="D734" s="12" t="s">
        <v>91</v>
      </c>
    </row>
    <row r="735" spans="1:4" ht="16" x14ac:dyDescent="0.2">
      <c r="A735" s="12" t="s">
        <v>819</v>
      </c>
      <c r="B735" s="12" t="s">
        <v>88</v>
      </c>
      <c r="C735" s="12">
        <v>2018</v>
      </c>
      <c r="D735" s="12" t="s">
        <v>91</v>
      </c>
    </row>
    <row r="736" spans="1:4" ht="16" x14ac:dyDescent="0.2">
      <c r="A736" s="12" t="s">
        <v>820</v>
      </c>
      <c r="B736" s="12" t="s">
        <v>84</v>
      </c>
      <c r="C736" s="12">
        <v>2017</v>
      </c>
      <c r="D736" s="12" t="s">
        <v>91</v>
      </c>
    </row>
    <row r="737" spans="1:4" ht="16" x14ac:dyDescent="0.2">
      <c r="A737" s="12" t="s">
        <v>821</v>
      </c>
      <c r="B737" s="12" t="s">
        <v>88</v>
      </c>
      <c r="C737" s="12">
        <v>2020</v>
      </c>
      <c r="D737" s="12" t="s">
        <v>91</v>
      </c>
    </row>
    <row r="738" spans="1:4" ht="16" x14ac:dyDescent="0.2">
      <c r="A738" s="12" t="s">
        <v>822</v>
      </c>
      <c r="B738" s="12" t="s">
        <v>88</v>
      </c>
      <c r="C738" s="12">
        <v>2018</v>
      </c>
      <c r="D738" s="12" t="s">
        <v>91</v>
      </c>
    </row>
    <row r="739" spans="1:4" ht="16" x14ac:dyDescent="0.2">
      <c r="A739" s="12" t="s">
        <v>823</v>
      </c>
      <c r="B739" s="12" t="s">
        <v>88</v>
      </c>
      <c r="C739" s="12">
        <v>2018</v>
      </c>
      <c r="D739" s="12" t="s">
        <v>91</v>
      </c>
    </row>
    <row r="740" spans="1:4" ht="16" x14ac:dyDescent="0.2">
      <c r="A740" s="12" t="s">
        <v>824</v>
      </c>
      <c r="B740" s="12" t="s">
        <v>84</v>
      </c>
      <c r="C740" s="12">
        <v>2018</v>
      </c>
      <c r="D740" s="12" t="s">
        <v>91</v>
      </c>
    </row>
    <row r="741" spans="1:4" ht="16" x14ac:dyDescent="0.2">
      <c r="A741" s="12" t="s">
        <v>825</v>
      </c>
      <c r="B741" s="12" t="s">
        <v>88</v>
      </c>
      <c r="C741" s="12">
        <v>2021</v>
      </c>
      <c r="D741" s="12" t="s">
        <v>91</v>
      </c>
    </row>
    <row r="742" spans="1:4" ht="16" x14ac:dyDescent="0.2">
      <c r="A742" s="12" t="s">
        <v>826</v>
      </c>
      <c r="B742" s="12" t="s">
        <v>88</v>
      </c>
      <c r="C742" s="12">
        <v>2021</v>
      </c>
      <c r="D742" s="12" t="s">
        <v>91</v>
      </c>
    </row>
    <row r="743" spans="1:4" ht="16" x14ac:dyDescent="0.2">
      <c r="A743" s="12" t="s">
        <v>827</v>
      </c>
      <c r="B743" s="12" t="s">
        <v>88</v>
      </c>
      <c r="C743" s="12">
        <v>2016</v>
      </c>
      <c r="D743" s="12" t="s">
        <v>91</v>
      </c>
    </row>
    <row r="744" spans="1:4" ht="16" x14ac:dyDescent="0.2">
      <c r="A744" s="12" t="s">
        <v>828</v>
      </c>
      <c r="B744" s="12" t="s">
        <v>88</v>
      </c>
      <c r="C744" s="12">
        <v>2019</v>
      </c>
      <c r="D744" s="12" t="s">
        <v>91</v>
      </c>
    </row>
    <row r="745" spans="1:4" ht="16" x14ac:dyDescent="0.2">
      <c r="A745" s="12" t="s">
        <v>829</v>
      </c>
      <c r="B745" s="12" t="s">
        <v>88</v>
      </c>
      <c r="C745" s="12">
        <v>2019</v>
      </c>
      <c r="D745" s="12" t="s">
        <v>91</v>
      </c>
    </row>
    <row r="746" spans="1:4" ht="16" x14ac:dyDescent="0.2">
      <c r="A746" s="12" t="s">
        <v>830</v>
      </c>
      <c r="B746" s="12" t="s">
        <v>84</v>
      </c>
      <c r="C746" s="12">
        <v>2019</v>
      </c>
      <c r="D746" s="12" t="s">
        <v>91</v>
      </c>
    </row>
    <row r="747" spans="1:4" ht="16" x14ac:dyDescent="0.2">
      <c r="A747" s="12" t="s">
        <v>831</v>
      </c>
      <c r="B747" s="12" t="s">
        <v>88</v>
      </c>
      <c r="C747" s="12">
        <v>2011</v>
      </c>
      <c r="D747" s="12" t="s">
        <v>91</v>
      </c>
    </row>
    <row r="748" spans="1:4" ht="16" x14ac:dyDescent="0.2">
      <c r="A748" s="12" t="s">
        <v>832</v>
      </c>
      <c r="B748" s="12" t="s">
        <v>88</v>
      </c>
      <c r="C748" s="12">
        <v>2021</v>
      </c>
      <c r="D748" s="12" t="s">
        <v>91</v>
      </c>
    </row>
    <row r="749" spans="1:4" ht="16" x14ac:dyDescent="0.2">
      <c r="A749" s="12" t="s">
        <v>833</v>
      </c>
      <c r="B749" s="12" t="s">
        <v>88</v>
      </c>
      <c r="C749" s="12">
        <v>2020</v>
      </c>
      <c r="D749" s="12" t="s">
        <v>91</v>
      </c>
    </row>
    <row r="750" spans="1:4" ht="16" x14ac:dyDescent="0.2">
      <c r="A750" s="12" t="s">
        <v>834</v>
      </c>
      <c r="B750" s="12" t="s">
        <v>84</v>
      </c>
      <c r="C750" s="12">
        <v>2019</v>
      </c>
      <c r="D750" s="12" t="s">
        <v>91</v>
      </c>
    </row>
    <row r="751" spans="1:4" ht="16" x14ac:dyDescent="0.2">
      <c r="A751" s="12" t="s">
        <v>835</v>
      </c>
      <c r="B751" s="12" t="s">
        <v>88</v>
      </c>
      <c r="C751" s="12">
        <v>2019</v>
      </c>
      <c r="D751" s="12" t="s">
        <v>91</v>
      </c>
    </row>
    <row r="752" spans="1:4" ht="16" x14ac:dyDescent="0.2">
      <c r="A752" s="12" t="s">
        <v>836</v>
      </c>
      <c r="B752" s="12" t="s">
        <v>88</v>
      </c>
      <c r="C752" s="12">
        <v>2018</v>
      </c>
      <c r="D752" s="12" t="s">
        <v>91</v>
      </c>
    </row>
    <row r="753" spans="1:4" ht="16" x14ac:dyDescent="0.2">
      <c r="A753" s="12" t="s">
        <v>837</v>
      </c>
      <c r="B753" s="12" t="s">
        <v>88</v>
      </c>
      <c r="C753" s="12">
        <v>2017</v>
      </c>
      <c r="D753" s="12" t="s">
        <v>91</v>
      </c>
    </row>
    <row r="754" spans="1:4" ht="16" x14ac:dyDescent="0.2">
      <c r="A754" s="12" t="s">
        <v>838</v>
      </c>
      <c r="B754" s="12" t="s">
        <v>88</v>
      </c>
      <c r="C754" s="12">
        <v>2020</v>
      </c>
      <c r="D754" s="12" t="s">
        <v>91</v>
      </c>
    </row>
    <row r="755" spans="1:4" ht="16" x14ac:dyDescent="0.2">
      <c r="A755" s="12" t="s">
        <v>839</v>
      </c>
      <c r="B755" s="12" t="s">
        <v>88</v>
      </c>
      <c r="C755" s="12">
        <v>2018</v>
      </c>
      <c r="D755" s="12" t="s">
        <v>91</v>
      </c>
    </row>
    <row r="756" spans="1:4" ht="16" x14ac:dyDescent="0.2">
      <c r="A756" s="12" t="s">
        <v>840</v>
      </c>
      <c r="B756" s="12" t="s">
        <v>88</v>
      </c>
      <c r="C756" s="12">
        <v>2020</v>
      </c>
      <c r="D756" s="12" t="s">
        <v>91</v>
      </c>
    </row>
    <row r="757" spans="1:4" ht="16" x14ac:dyDescent="0.2">
      <c r="A757" s="12" t="s">
        <v>841</v>
      </c>
      <c r="B757" s="12" t="s">
        <v>88</v>
      </c>
      <c r="C757" s="12">
        <v>2020</v>
      </c>
      <c r="D757" s="12" t="s">
        <v>91</v>
      </c>
    </row>
    <row r="758" spans="1:4" ht="16" x14ac:dyDescent="0.2">
      <c r="A758" s="12" t="s">
        <v>842</v>
      </c>
      <c r="B758" s="12" t="s">
        <v>88</v>
      </c>
      <c r="C758" s="12">
        <v>2019</v>
      </c>
      <c r="D758" s="12" t="s">
        <v>91</v>
      </c>
    </row>
    <row r="759" spans="1:4" ht="16" x14ac:dyDescent="0.2">
      <c r="A759" s="12" t="s">
        <v>843</v>
      </c>
      <c r="B759" s="12" t="s">
        <v>88</v>
      </c>
      <c r="C759" s="12">
        <v>2017</v>
      </c>
      <c r="D759" s="12" t="s">
        <v>91</v>
      </c>
    </row>
    <row r="760" spans="1:4" ht="16" x14ac:dyDescent="0.2">
      <c r="A760" s="12" t="s">
        <v>844</v>
      </c>
      <c r="B760" s="12" t="s">
        <v>88</v>
      </c>
      <c r="C760" s="12">
        <v>2005</v>
      </c>
      <c r="D760" s="12" t="s">
        <v>91</v>
      </c>
    </row>
    <row r="761" spans="1:4" ht="16" x14ac:dyDescent="0.2">
      <c r="A761" s="12" t="s">
        <v>845</v>
      </c>
      <c r="B761" s="12" t="s">
        <v>88</v>
      </c>
      <c r="C761" s="12">
        <v>2019</v>
      </c>
      <c r="D761" s="12" t="s">
        <v>91</v>
      </c>
    </row>
    <row r="762" spans="1:4" ht="16" x14ac:dyDescent="0.2">
      <c r="A762" s="12" t="s">
        <v>846</v>
      </c>
      <c r="B762" s="12" t="s">
        <v>84</v>
      </c>
      <c r="C762" s="12">
        <v>2020</v>
      </c>
      <c r="D762" s="12" t="s">
        <v>91</v>
      </c>
    </row>
    <row r="763" spans="1:4" ht="16" x14ac:dyDescent="0.2">
      <c r="A763" s="12" t="s">
        <v>847</v>
      </c>
      <c r="B763" s="12" t="s">
        <v>88</v>
      </c>
      <c r="C763" s="12">
        <v>2020</v>
      </c>
      <c r="D763" s="12" t="s">
        <v>91</v>
      </c>
    </row>
    <row r="764" spans="1:4" ht="16" x14ac:dyDescent="0.2">
      <c r="A764" s="12" t="s">
        <v>848</v>
      </c>
      <c r="B764" s="12" t="s">
        <v>88</v>
      </c>
      <c r="C764" s="12">
        <v>2017</v>
      </c>
      <c r="D764" s="12" t="s">
        <v>91</v>
      </c>
    </row>
    <row r="765" spans="1:4" ht="16" x14ac:dyDescent="0.2">
      <c r="A765" s="12" t="s">
        <v>849</v>
      </c>
      <c r="B765" s="12" t="s">
        <v>88</v>
      </c>
      <c r="C765" s="12">
        <v>2018</v>
      </c>
      <c r="D765" s="12" t="s">
        <v>91</v>
      </c>
    </row>
    <row r="766" spans="1:4" ht="16" x14ac:dyDescent="0.2">
      <c r="A766" s="12" t="s">
        <v>850</v>
      </c>
      <c r="B766" s="12" t="s">
        <v>84</v>
      </c>
      <c r="C766" s="12">
        <v>2021</v>
      </c>
      <c r="D766" s="12" t="s">
        <v>91</v>
      </c>
    </row>
    <row r="767" spans="1:4" ht="16" x14ac:dyDescent="0.2">
      <c r="A767" s="12" t="s">
        <v>851</v>
      </c>
      <c r="B767" s="12" t="s">
        <v>88</v>
      </c>
      <c r="C767" s="12">
        <v>2012</v>
      </c>
      <c r="D767" s="12" t="s">
        <v>91</v>
      </c>
    </row>
    <row r="768" spans="1:4" ht="16" x14ac:dyDescent="0.2">
      <c r="A768" s="12" t="s">
        <v>852</v>
      </c>
      <c r="B768" s="12" t="s">
        <v>84</v>
      </c>
      <c r="C768" s="12">
        <v>2015</v>
      </c>
      <c r="D768" s="12" t="s">
        <v>91</v>
      </c>
    </row>
    <row r="769" spans="1:4" ht="16" x14ac:dyDescent="0.2">
      <c r="A769" s="12" t="s">
        <v>853</v>
      </c>
      <c r="B769" s="12" t="s">
        <v>84</v>
      </c>
      <c r="C769" s="12">
        <v>2021</v>
      </c>
      <c r="D769" s="12" t="s">
        <v>91</v>
      </c>
    </row>
    <row r="770" spans="1:4" ht="16" x14ac:dyDescent="0.2">
      <c r="A770" s="12" t="s">
        <v>854</v>
      </c>
      <c r="B770" s="12" t="s">
        <v>88</v>
      </c>
      <c r="C770" s="12">
        <v>2019</v>
      </c>
      <c r="D770" s="12" t="s">
        <v>91</v>
      </c>
    </row>
    <row r="771" spans="1:4" ht="16" x14ac:dyDescent="0.2">
      <c r="A771" s="12" t="s">
        <v>855</v>
      </c>
      <c r="B771" s="12" t="s">
        <v>88</v>
      </c>
      <c r="C771" s="12">
        <v>2018</v>
      </c>
      <c r="D771" s="12" t="s">
        <v>91</v>
      </c>
    </row>
    <row r="772" spans="1:4" ht="16" x14ac:dyDescent="0.2">
      <c r="A772" s="12" t="s">
        <v>856</v>
      </c>
      <c r="B772" s="12" t="s">
        <v>88</v>
      </c>
      <c r="C772" s="12">
        <v>2019</v>
      </c>
      <c r="D772" s="12" t="s">
        <v>91</v>
      </c>
    </row>
    <row r="773" spans="1:4" ht="16" x14ac:dyDescent="0.2">
      <c r="A773" s="12" t="s">
        <v>857</v>
      </c>
      <c r="B773" s="12" t="s">
        <v>88</v>
      </c>
      <c r="C773" s="12">
        <v>2021</v>
      </c>
      <c r="D773" s="12" t="s">
        <v>91</v>
      </c>
    </row>
    <row r="774" spans="1:4" ht="16" x14ac:dyDescent="0.2">
      <c r="A774" s="12" t="s">
        <v>858</v>
      </c>
      <c r="B774" s="12" t="s">
        <v>88</v>
      </c>
      <c r="C774" s="12">
        <v>2018</v>
      </c>
      <c r="D774" s="12" t="s">
        <v>91</v>
      </c>
    </row>
    <row r="775" spans="1:4" ht="16" x14ac:dyDescent="0.2">
      <c r="A775" s="12" t="s">
        <v>859</v>
      </c>
      <c r="B775" s="12" t="s">
        <v>84</v>
      </c>
      <c r="C775" s="12">
        <v>2009</v>
      </c>
      <c r="D775" s="12" t="s">
        <v>91</v>
      </c>
    </row>
    <row r="776" spans="1:4" ht="16" x14ac:dyDescent="0.2">
      <c r="A776" s="12" t="s">
        <v>860</v>
      </c>
      <c r="B776" s="12" t="s">
        <v>88</v>
      </c>
      <c r="C776" s="12">
        <v>2020</v>
      </c>
      <c r="D776" s="12" t="s">
        <v>91</v>
      </c>
    </row>
    <row r="777" spans="1:4" ht="16" x14ac:dyDescent="0.2">
      <c r="A777" s="12" t="s">
        <v>861</v>
      </c>
      <c r="B777" s="12" t="s">
        <v>84</v>
      </c>
      <c r="C777" s="12">
        <v>2018</v>
      </c>
      <c r="D777" s="12" t="s">
        <v>91</v>
      </c>
    </row>
    <row r="778" spans="1:4" ht="16" x14ac:dyDescent="0.2">
      <c r="A778" s="12" t="s">
        <v>862</v>
      </c>
      <c r="B778" s="12" t="s">
        <v>84</v>
      </c>
      <c r="C778" s="12">
        <v>2019</v>
      </c>
      <c r="D778" s="12" t="s">
        <v>91</v>
      </c>
    </row>
    <row r="779" spans="1:4" ht="16" x14ac:dyDescent="0.2">
      <c r="A779" s="12" t="s">
        <v>863</v>
      </c>
      <c r="B779" s="12" t="s">
        <v>88</v>
      </c>
      <c r="C779" s="12">
        <v>2021</v>
      </c>
      <c r="D779" s="12" t="s">
        <v>91</v>
      </c>
    </row>
    <row r="780" spans="1:4" ht="16" x14ac:dyDescent="0.2">
      <c r="A780" s="12" t="s">
        <v>864</v>
      </c>
      <c r="B780" s="12" t="s">
        <v>84</v>
      </c>
      <c r="C780" s="12">
        <v>2017</v>
      </c>
      <c r="D780" s="12" t="s">
        <v>91</v>
      </c>
    </row>
    <row r="781" spans="1:4" ht="16" x14ac:dyDescent="0.2">
      <c r="A781" s="12" t="s">
        <v>865</v>
      </c>
      <c r="B781" s="12" t="s">
        <v>84</v>
      </c>
      <c r="C781" s="12">
        <v>2014</v>
      </c>
      <c r="D781" s="12" t="s">
        <v>91</v>
      </c>
    </row>
    <row r="782" spans="1:4" ht="16" x14ac:dyDescent="0.2">
      <c r="A782" s="12" t="s">
        <v>866</v>
      </c>
      <c r="B782" s="12" t="s">
        <v>88</v>
      </c>
      <c r="C782" s="12">
        <v>2019</v>
      </c>
      <c r="D782" s="12" t="s">
        <v>91</v>
      </c>
    </row>
    <row r="783" spans="1:4" ht="16" x14ac:dyDescent="0.2">
      <c r="A783" s="12" t="s">
        <v>867</v>
      </c>
      <c r="B783" s="12" t="s">
        <v>88</v>
      </c>
      <c r="C783" s="12">
        <v>2012</v>
      </c>
      <c r="D783" s="12" t="s">
        <v>91</v>
      </c>
    </row>
    <row r="784" spans="1:4" ht="16" x14ac:dyDescent="0.2">
      <c r="A784" s="12" t="s">
        <v>868</v>
      </c>
      <c r="B784" s="12" t="s">
        <v>88</v>
      </c>
      <c r="C784" s="12">
        <v>2017</v>
      </c>
      <c r="D784" s="12" t="s">
        <v>91</v>
      </c>
    </row>
    <row r="785" spans="1:4" ht="16" x14ac:dyDescent="0.2">
      <c r="A785" s="12" t="s">
        <v>869</v>
      </c>
      <c r="B785" s="12" t="s">
        <v>84</v>
      </c>
      <c r="C785" s="12">
        <v>2019</v>
      </c>
      <c r="D785" s="12" t="s">
        <v>91</v>
      </c>
    </row>
    <row r="786" spans="1:4" ht="16" x14ac:dyDescent="0.2">
      <c r="A786" s="12" t="s">
        <v>870</v>
      </c>
      <c r="B786" s="12" t="s">
        <v>88</v>
      </c>
      <c r="C786" s="12">
        <v>2021</v>
      </c>
      <c r="D786" s="12" t="s">
        <v>91</v>
      </c>
    </row>
    <row r="787" spans="1:4" ht="16" x14ac:dyDescent="0.2">
      <c r="A787" s="12" t="s">
        <v>871</v>
      </c>
      <c r="B787" s="12" t="s">
        <v>84</v>
      </c>
      <c r="C787" s="12">
        <v>2021</v>
      </c>
      <c r="D787" s="12" t="s">
        <v>91</v>
      </c>
    </row>
    <row r="788" spans="1:4" ht="16" x14ac:dyDescent="0.2">
      <c r="A788" s="12" t="s">
        <v>872</v>
      </c>
      <c r="B788" s="12" t="s">
        <v>88</v>
      </c>
      <c r="C788" s="12">
        <v>2004</v>
      </c>
      <c r="D788" s="12" t="s">
        <v>91</v>
      </c>
    </row>
    <row r="789" spans="1:4" ht="16" x14ac:dyDescent="0.2">
      <c r="A789" s="12" t="s">
        <v>873</v>
      </c>
      <c r="B789" s="12" t="s">
        <v>88</v>
      </c>
      <c r="C789" s="12">
        <v>2017</v>
      </c>
      <c r="D789" s="12" t="s">
        <v>91</v>
      </c>
    </row>
    <row r="790" spans="1:4" ht="16" x14ac:dyDescent="0.2">
      <c r="A790" s="12" t="s">
        <v>874</v>
      </c>
      <c r="B790" s="12" t="s">
        <v>88</v>
      </c>
      <c r="C790" s="12">
        <v>2013</v>
      </c>
      <c r="D790" s="12" t="s">
        <v>91</v>
      </c>
    </row>
    <row r="791" spans="1:4" ht="16" x14ac:dyDescent="0.2">
      <c r="A791" s="12" t="s">
        <v>875</v>
      </c>
      <c r="B791" s="12" t="s">
        <v>88</v>
      </c>
      <c r="C791" s="12">
        <v>2021</v>
      </c>
      <c r="D791" s="12" t="s">
        <v>91</v>
      </c>
    </row>
    <row r="792" spans="1:4" ht="16" x14ac:dyDescent="0.2">
      <c r="A792" s="12" t="s">
        <v>876</v>
      </c>
      <c r="B792" s="12" t="s">
        <v>88</v>
      </c>
      <c r="C792" s="12">
        <v>2015</v>
      </c>
      <c r="D792" s="12" t="s">
        <v>91</v>
      </c>
    </row>
    <row r="793" spans="1:4" ht="16" x14ac:dyDescent="0.2">
      <c r="A793" s="12" t="s">
        <v>877</v>
      </c>
      <c r="B793" s="12" t="s">
        <v>88</v>
      </c>
      <c r="C793" s="12">
        <v>2019</v>
      </c>
      <c r="D793" s="12" t="s">
        <v>91</v>
      </c>
    </row>
    <row r="794" spans="1:4" ht="16" x14ac:dyDescent="0.2">
      <c r="A794" s="12" t="s">
        <v>878</v>
      </c>
      <c r="B794" s="12" t="s">
        <v>84</v>
      </c>
      <c r="C794" s="12">
        <v>2019</v>
      </c>
      <c r="D794" s="12" t="s">
        <v>91</v>
      </c>
    </row>
    <row r="795" spans="1:4" ht="16" x14ac:dyDescent="0.2">
      <c r="A795" s="12" t="s">
        <v>879</v>
      </c>
      <c r="B795" s="12" t="s">
        <v>88</v>
      </c>
      <c r="C795" s="12">
        <v>2020</v>
      </c>
      <c r="D795" s="12" t="s">
        <v>91</v>
      </c>
    </row>
    <row r="796" spans="1:4" ht="16" x14ac:dyDescent="0.2">
      <c r="A796" s="12" t="s">
        <v>880</v>
      </c>
      <c r="B796" s="12" t="s">
        <v>88</v>
      </c>
      <c r="C796" s="12">
        <v>2021</v>
      </c>
      <c r="D796" s="12" t="s">
        <v>91</v>
      </c>
    </row>
    <row r="797" spans="1:4" ht="16" x14ac:dyDescent="0.2">
      <c r="A797" s="12" t="s">
        <v>881</v>
      </c>
      <c r="B797" s="12" t="s">
        <v>84</v>
      </c>
      <c r="C797" s="12">
        <v>2019</v>
      </c>
      <c r="D797" s="12" t="s">
        <v>91</v>
      </c>
    </row>
    <row r="798" spans="1:4" ht="16" x14ac:dyDescent="0.2">
      <c r="A798" s="12" t="s">
        <v>882</v>
      </c>
      <c r="B798" s="12" t="s">
        <v>88</v>
      </c>
      <c r="C798" s="12">
        <v>2020</v>
      </c>
      <c r="D798" s="12" t="s">
        <v>91</v>
      </c>
    </row>
    <row r="799" spans="1:4" ht="16" x14ac:dyDescent="0.2">
      <c r="A799" s="12" t="s">
        <v>883</v>
      </c>
      <c r="B799" s="12" t="s">
        <v>84</v>
      </c>
      <c r="C799" s="12">
        <v>2021</v>
      </c>
      <c r="D799" s="12" t="s">
        <v>91</v>
      </c>
    </row>
    <row r="800" spans="1:4" ht="16" x14ac:dyDescent="0.2">
      <c r="A800" s="12" t="s">
        <v>884</v>
      </c>
      <c r="B800" s="12" t="s">
        <v>84</v>
      </c>
      <c r="C800" s="12">
        <v>2020</v>
      </c>
      <c r="D800" s="12" t="s">
        <v>91</v>
      </c>
    </row>
    <row r="801" spans="1:4" ht="16" x14ac:dyDescent="0.2">
      <c r="A801" s="12" t="s">
        <v>885</v>
      </c>
      <c r="B801" s="12" t="s">
        <v>88</v>
      </c>
      <c r="C801" s="12">
        <v>2018</v>
      </c>
      <c r="D801" s="12" t="s">
        <v>91</v>
      </c>
    </row>
    <row r="802" spans="1:4" ht="16" x14ac:dyDescent="0.2">
      <c r="A802" s="12" t="s">
        <v>886</v>
      </c>
      <c r="B802" s="12" t="s">
        <v>88</v>
      </c>
      <c r="C802" s="12">
        <v>2020</v>
      </c>
      <c r="D802" s="12" t="s">
        <v>91</v>
      </c>
    </row>
    <row r="803" spans="1:4" ht="16" x14ac:dyDescent="0.2">
      <c r="A803" s="12" t="s">
        <v>887</v>
      </c>
      <c r="B803" s="12" t="s">
        <v>84</v>
      </c>
      <c r="C803" s="12">
        <v>2016</v>
      </c>
      <c r="D803" s="12" t="s">
        <v>91</v>
      </c>
    </row>
    <row r="804" spans="1:4" ht="16" x14ac:dyDescent="0.2">
      <c r="A804" s="12" t="s">
        <v>888</v>
      </c>
      <c r="B804" s="12" t="s">
        <v>88</v>
      </c>
      <c r="C804" s="12">
        <v>2016</v>
      </c>
      <c r="D804" s="12" t="s">
        <v>91</v>
      </c>
    </row>
    <row r="805" spans="1:4" ht="16" x14ac:dyDescent="0.2">
      <c r="A805" s="12" t="s">
        <v>889</v>
      </c>
      <c r="B805" s="12" t="s">
        <v>88</v>
      </c>
      <c r="C805" s="12">
        <v>2020</v>
      </c>
      <c r="D805" s="12" t="s">
        <v>91</v>
      </c>
    </row>
    <row r="806" spans="1:4" ht="16" x14ac:dyDescent="0.2">
      <c r="A806" s="12" t="s">
        <v>890</v>
      </c>
      <c r="B806" s="12" t="s">
        <v>88</v>
      </c>
      <c r="C806" s="12">
        <v>2018</v>
      </c>
      <c r="D806" s="12" t="s">
        <v>91</v>
      </c>
    </row>
    <row r="807" spans="1:4" ht="16" x14ac:dyDescent="0.2">
      <c r="A807" s="12" t="s">
        <v>891</v>
      </c>
      <c r="B807" s="12" t="s">
        <v>88</v>
      </c>
      <c r="C807" s="12">
        <v>2018</v>
      </c>
      <c r="D807" s="12" t="s">
        <v>91</v>
      </c>
    </row>
    <row r="808" spans="1:4" ht="16" x14ac:dyDescent="0.2">
      <c r="A808" s="12" t="s">
        <v>892</v>
      </c>
      <c r="B808" s="12" t="s">
        <v>84</v>
      </c>
      <c r="C808" s="12">
        <v>2019</v>
      </c>
      <c r="D808" s="12" t="s">
        <v>91</v>
      </c>
    </row>
    <row r="809" spans="1:4" ht="16" x14ac:dyDescent="0.2">
      <c r="A809" s="12" t="s">
        <v>893</v>
      </c>
      <c r="B809" s="12" t="s">
        <v>84</v>
      </c>
      <c r="C809" s="12">
        <v>2021</v>
      </c>
      <c r="D809" s="12" t="s">
        <v>91</v>
      </c>
    </row>
    <row r="810" spans="1:4" ht="16" x14ac:dyDescent="0.2">
      <c r="A810" s="12" t="s">
        <v>894</v>
      </c>
      <c r="B810" s="12" t="s">
        <v>88</v>
      </c>
      <c r="C810" s="12">
        <v>2021</v>
      </c>
      <c r="D810" s="12" t="s">
        <v>91</v>
      </c>
    </row>
    <row r="811" spans="1:4" ht="16" x14ac:dyDescent="0.2">
      <c r="A811" s="12" t="s">
        <v>895</v>
      </c>
      <c r="B811" s="12" t="s">
        <v>88</v>
      </c>
      <c r="C811" s="12">
        <v>2018</v>
      </c>
      <c r="D811" s="12" t="s">
        <v>91</v>
      </c>
    </row>
    <row r="812" spans="1:4" ht="16" x14ac:dyDescent="0.2">
      <c r="A812" s="12" t="s">
        <v>896</v>
      </c>
      <c r="B812" s="12" t="s">
        <v>88</v>
      </c>
      <c r="C812" s="12">
        <v>2018</v>
      </c>
      <c r="D812" s="12" t="s">
        <v>91</v>
      </c>
    </row>
    <row r="813" spans="1:4" ht="16" x14ac:dyDescent="0.2">
      <c r="A813" s="12" t="s">
        <v>897</v>
      </c>
      <c r="B813" s="12" t="s">
        <v>88</v>
      </c>
      <c r="C813" s="12">
        <v>2019</v>
      </c>
      <c r="D813" s="12" t="s">
        <v>91</v>
      </c>
    </row>
    <row r="814" spans="1:4" ht="16" x14ac:dyDescent="0.2">
      <c r="A814" s="12" t="s">
        <v>898</v>
      </c>
      <c r="B814" s="12" t="s">
        <v>88</v>
      </c>
      <c r="C814" s="12">
        <v>2020</v>
      </c>
      <c r="D814" s="12" t="s">
        <v>91</v>
      </c>
    </row>
    <row r="815" spans="1:4" ht="16" x14ac:dyDescent="0.2">
      <c r="A815" s="12" t="s">
        <v>899</v>
      </c>
      <c r="B815" s="12" t="s">
        <v>88</v>
      </c>
      <c r="C815" s="12">
        <v>2018</v>
      </c>
      <c r="D815" s="12" t="s">
        <v>91</v>
      </c>
    </row>
    <row r="816" spans="1:4" ht="16" x14ac:dyDescent="0.2">
      <c r="A816" s="12" t="s">
        <v>900</v>
      </c>
      <c r="B816" s="12" t="s">
        <v>88</v>
      </c>
      <c r="C816" s="12">
        <v>2020</v>
      </c>
      <c r="D816" s="12" t="s">
        <v>91</v>
      </c>
    </row>
    <row r="817" spans="1:4" ht="16" x14ac:dyDescent="0.2">
      <c r="A817" s="12" t="s">
        <v>901</v>
      </c>
      <c r="B817" s="12" t="s">
        <v>88</v>
      </c>
      <c r="C817" s="12">
        <v>2019</v>
      </c>
      <c r="D817" s="12" t="s">
        <v>91</v>
      </c>
    </row>
    <row r="818" spans="1:4" ht="16" x14ac:dyDescent="0.2">
      <c r="A818" s="12" t="s">
        <v>902</v>
      </c>
      <c r="B818" s="12" t="s">
        <v>88</v>
      </c>
      <c r="C818" s="12">
        <v>2020</v>
      </c>
      <c r="D818" s="12" t="s">
        <v>91</v>
      </c>
    </row>
    <row r="819" spans="1:4" ht="16" x14ac:dyDescent="0.2">
      <c r="A819" s="12" t="s">
        <v>903</v>
      </c>
      <c r="B819" s="12" t="s">
        <v>88</v>
      </c>
      <c r="C819" s="12">
        <v>2015</v>
      </c>
      <c r="D819" s="12" t="s">
        <v>91</v>
      </c>
    </row>
    <row r="820" spans="1:4" ht="16" x14ac:dyDescent="0.2">
      <c r="A820" s="12" t="s">
        <v>904</v>
      </c>
      <c r="B820" s="12" t="s">
        <v>88</v>
      </c>
      <c r="C820" s="12">
        <v>2017</v>
      </c>
      <c r="D820" s="12" t="s">
        <v>91</v>
      </c>
    </row>
    <row r="821" spans="1:4" ht="16" x14ac:dyDescent="0.2">
      <c r="A821" s="12" t="s">
        <v>905</v>
      </c>
      <c r="B821" s="12" t="s">
        <v>88</v>
      </c>
      <c r="C821" s="12">
        <v>2019</v>
      </c>
      <c r="D821" s="12" t="s">
        <v>91</v>
      </c>
    </row>
    <row r="822" spans="1:4" ht="16" x14ac:dyDescent="0.2">
      <c r="A822" s="12" t="s">
        <v>906</v>
      </c>
      <c r="B822" s="12" t="s">
        <v>88</v>
      </c>
      <c r="C822" s="12">
        <v>2018</v>
      </c>
      <c r="D822" s="12" t="s">
        <v>91</v>
      </c>
    </row>
    <row r="823" spans="1:4" ht="16" x14ac:dyDescent="0.2">
      <c r="A823" s="12" t="s">
        <v>907</v>
      </c>
      <c r="B823" s="12" t="s">
        <v>88</v>
      </c>
      <c r="C823" s="12">
        <v>2021</v>
      </c>
      <c r="D823" s="12" t="s">
        <v>91</v>
      </c>
    </row>
    <row r="824" spans="1:4" ht="16" x14ac:dyDescent="0.2">
      <c r="A824" s="12" t="s">
        <v>908</v>
      </c>
      <c r="B824" s="12" t="s">
        <v>84</v>
      </c>
      <c r="C824" s="12">
        <v>2019</v>
      </c>
      <c r="D824" s="12" t="s">
        <v>91</v>
      </c>
    </row>
    <row r="825" spans="1:4" ht="16" x14ac:dyDescent="0.2">
      <c r="A825" s="12" t="s">
        <v>909</v>
      </c>
      <c r="B825" s="12" t="s">
        <v>88</v>
      </c>
      <c r="C825" s="12">
        <v>2021</v>
      </c>
      <c r="D825" s="12" t="s">
        <v>91</v>
      </c>
    </row>
    <row r="826" spans="1:4" ht="16" x14ac:dyDescent="0.2">
      <c r="A826" s="12" t="s">
        <v>910</v>
      </c>
      <c r="B826" s="12" t="s">
        <v>88</v>
      </c>
      <c r="C826" s="12">
        <v>2019</v>
      </c>
      <c r="D826" s="12" t="s">
        <v>91</v>
      </c>
    </row>
    <row r="827" spans="1:4" ht="16" x14ac:dyDescent="0.2">
      <c r="A827" s="12" t="s">
        <v>911</v>
      </c>
      <c r="B827" s="12" t="s">
        <v>84</v>
      </c>
      <c r="C827" s="12">
        <v>2020</v>
      </c>
      <c r="D827" s="12" t="s">
        <v>91</v>
      </c>
    </row>
    <row r="828" spans="1:4" ht="16" x14ac:dyDescent="0.2">
      <c r="A828" s="12" t="s">
        <v>912</v>
      </c>
      <c r="B828" s="12" t="s">
        <v>88</v>
      </c>
      <c r="C828" s="12">
        <v>2019</v>
      </c>
      <c r="D828" s="12" t="s">
        <v>91</v>
      </c>
    </row>
    <row r="829" spans="1:4" ht="16" x14ac:dyDescent="0.2">
      <c r="A829" s="12" t="s">
        <v>913</v>
      </c>
      <c r="B829" s="12" t="s">
        <v>88</v>
      </c>
      <c r="C829" s="12">
        <v>2009</v>
      </c>
      <c r="D829" s="12" t="s">
        <v>91</v>
      </c>
    </row>
    <row r="830" spans="1:4" ht="16" x14ac:dyDescent="0.2">
      <c r="A830" s="12" t="s">
        <v>914</v>
      </c>
      <c r="B830" s="12" t="s">
        <v>88</v>
      </c>
      <c r="C830" s="12">
        <v>2021</v>
      </c>
      <c r="D830" s="12" t="s">
        <v>91</v>
      </c>
    </row>
    <row r="831" spans="1:4" ht="16" x14ac:dyDescent="0.2">
      <c r="A831" s="12" t="s">
        <v>915</v>
      </c>
      <c r="B831" s="12" t="s">
        <v>84</v>
      </c>
      <c r="C831" s="12">
        <v>2014</v>
      </c>
      <c r="D831" s="12" t="s">
        <v>91</v>
      </c>
    </row>
    <row r="832" spans="1:4" ht="16" x14ac:dyDescent="0.2">
      <c r="A832" s="12" t="s">
        <v>916</v>
      </c>
      <c r="B832" s="12" t="s">
        <v>88</v>
      </c>
      <c r="C832" s="12">
        <v>2017</v>
      </c>
      <c r="D832" s="12" t="s">
        <v>91</v>
      </c>
    </row>
    <row r="833" spans="1:4" ht="16" x14ac:dyDescent="0.2">
      <c r="A833" s="12" t="s">
        <v>917</v>
      </c>
      <c r="B833" s="12" t="s">
        <v>88</v>
      </c>
      <c r="C833" s="12">
        <v>2019</v>
      </c>
      <c r="D833" s="12" t="s">
        <v>91</v>
      </c>
    </row>
    <row r="834" spans="1:4" ht="16" x14ac:dyDescent="0.2">
      <c r="A834" s="12" t="s">
        <v>918</v>
      </c>
      <c r="B834" s="12" t="s">
        <v>88</v>
      </c>
      <c r="C834" s="12">
        <v>2019</v>
      </c>
      <c r="D834" s="12" t="s">
        <v>91</v>
      </c>
    </row>
    <row r="835" spans="1:4" ht="16" x14ac:dyDescent="0.2">
      <c r="A835" s="12" t="s">
        <v>919</v>
      </c>
      <c r="B835" s="12" t="s">
        <v>88</v>
      </c>
      <c r="C835" s="12">
        <v>2020</v>
      </c>
      <c r="D835" s="12" t="s">
        <v>91</v>
      </c>
    </row>
    <row r="836" spans="1:4" ht="16" x14ac:dyDescent="0.2">
      <c r="A836" s="12" t="s">
        <v>920</v>
      </c>
      <c r="B836" s="12" t="s">
        <v>88</v>
      </c>
      <c r="C836" s="12">
        <v>2020</v>
      </c>
      <c r="D836" s="12" t="s">
        <v>91</v>
      </c>
    </row>
    <row r="837" spans="1:4" ht="16" x14ac:dyDescent="0.2">
      <c r="A837" s="12" t="s">
        <v>921</v>
      </c>
      <c r="B837" s="12" t="s">
        <v>88</v>
      </c>
      <c r="C837" s="12">
        <v>2018</v>
      </c>
      <c r="D837" s="12" t="s">
        <v>91</v>
      </c>
    </row>
    <row r="838" spans="1:4" ht="16" x14ac:dyDescent="0.2">
      <c r="A838" s="12" t="s">
        <v>922</v>
      </c>
      <c r="B838" s="12" t="s">
        <v>88</v>
      </c>
      <c r="C838" s="12">
        <v>2019</v>
      </c>
      <c r="D838" s="12" t="s">
        <v>91</v>
      </c>
    </row>
    <row r="839" spans="1:4" ht="16" x14ac:dyDescent="0.2">
      <c r="A839" s="12" t="s">
        <v>923</v>
      </c>
      <c r="B839" s="12" t="s">
        <v>88</v>
      </c>
      <c r="C839" s="12">
        <v>2019</v>
      </c>
      <c r="D839" s="12" t="s">
        <v>91</v>
      </c>
    </row>
    <row r="840" spans="1:4" ht="16" x14ac:dyDescent="0.2">
      <c r="A840" s="12" t="s">
        <v>924</v>
      </c>
      <c r="B840" s="12" t="s">
        <v>88</v>
      </c>
      <c r="C840" s="12">
        <v>2019</v>
      </c>
      <c r="D840" s="12" t="s">
        <v>91</v>
      </c>
    </row>
    <row r="841" spans="1:4" ht="16" x14ac:dyDescent="0.2">
      <c r="A841" s="12" t="s">
        <v>925</v>
      </c>
      <c r="B841" s="12" t="s">
        <v>88</v>
      </c>
      <c r="C841" s="12">
        <v>2021</v>
      </c>
      <c r="D841" s="12" t="s">
        <v>91</v>
      </c>
    </row>
    <row r="842" spans="1:4" ht="16" x14ac:dyDescent="0.2">
      <c r="A842" s="12" t="s">
        <v>926</v>
      </c>
      <c r="B842" s="12" t="s">
        <v>88</v>
      </c>
      <c r="C842" s="12">
        <v>2017</v>
      </c>
      <c r="D842" s="12" t="s">
        <v>91</v>
      </c>
    </row>
    <row r="843" spans="1:4" ht="16" x14ac:dyDescent="0.2">
      <c r="A843" s="12" t="s">
        <v>927</v>
      </c>
      <c r="B843" s="12" t="s">
        <v>88</v>
      </c>
      <c r="C843" s="12">
        <v>2017</v>
      </c>
      <c r="D843" s="12" t="s">
        <v>91</v>
      </c>
    </row>
    <row r="844" spans="1:4" ht="16" x14ac:dyDescent="0.2">
      <c r="A844" s="12" t="s">
        <v>928</v>
      </c>
      <c r="B844" s="12" t="s">
        <v>88</v>
      </c>
      <c r="C844" s="12">
        <v>2019</v>
      </c>
      <c r="D844" s="12" t="s">
        <v>91</v>
      </c>
    </row>
    <row r="845" spans="1:4" ht="16" x14ac:dyDescent="0.2">
      <c r="A845" s="12" t="s">
        <v>929</v>
      </c>
      <c r="B845" s="12" t="s">
        <v>88</v>
      </c>
      <c r="C845" s="12">
        <v>2020</v>
      </c>
      <c r="D845" s="12" t="s">
        <v>91</v>
      </c>
    </row>
    <row r="846" spans="1:4" ht="16" x14ac:dyDescent="0.2">
      <c r="A846" s="12" t="s">
        <v>930</v>
      </c>
      <c r="B846" s="12" t="s">
        <v>84</v>
      </c>
      <c r="C846" s="12">
        <v>2018</v>
      </c>
      <c r="D846" s="12" t="s">
        <v>91</v>
      </c>
    </row>
    <row r="847" spans="1:4" ht="16" x14ac:dyDescent="0.2">
      <c r="A847" s="12" t="s">
        <v>931</v>
      </c>
      <c r="B847" s="12" t="s">
        <v>88</v>
      </c>
      <c r="C847" s="12">
        <v>2019</v>
      </c>
      <c r="D847" s="12" t="s">
        <v>91</v>
      </c>
    </row>
    <row r="848" spans="1:4" ht="16" x14ac:dyDescent="0.2">
      <c r="A848" s="12" t="s">
        <v>932</v>
      </c>
      <c r="B848" s="12" t="s">
        <v>88</v>
      </c>
      <c r="C848" s="12">
        <v>2014</v>
      </c>
      <c r="D848" s="12" t="s">
        <v>91</v>
      </c>
    </row>
    <row r="849" spans="1:4" ht="16" x14ac:dyDescent="0.2">
      <c r="A849" s="12" t="s">
        <v>933</v>
      </c>
      <c r="B849" s="12" t="s">
        <v>84</v>
      </c>
      <c r="C849" s="12">
        <v>2021</v>
      </c>
      <c r="D849" s="12" t="s">
        <v>91</v>
      </c>
    </row>
    <row r="850" spans="1:4" ht="16" x14ac:dyDescent="0.2">
      <c r="A850" s="12" t="s">
        <v>934</v>
      </c>
      <c r="B850" s="12" t="s">
        <v>88</v>
      </c>
      <c r="C850" s="12">
        <v>2020</v>
      </c>
      <c r="D850" s="12" t="s">
        <v>91</v>
      </c>
    </row>
    <row r="851" spans="1:4" ht="16" x14ac:dyDescent="0.2">
      <c r="A851" s="12" t="s">
        <v>935</v>
      </c>
      <c r="B851" s="12" t="s">
        <v>88</v>
      </c>
      <c r="C851" s="12">
        <v>2021</v>
      </c>
      <c r="D851" s="12" t="s">
        <v>91</v>
      </c>
    </row>
    <row r="852" spans="1:4" ht="16" x14ac:dyDescent="0.2">
      <c r="A852" s="12" t="s">
        <v>936</v>
      </c>
      <c r="B852" s="12" t="s">
        <v>88</v>
      </c>
      <c r="C852" s="12">
        <v>2016</v>
      </c>
      <c r="D852" s="12" t="s">
        <v>91</v>
      </c>
    </row>
    <row r="853" spans="1:4" ht="16" x14ac:dyDescent="0.2">
      <c r="A853" s="12" t="s">
        <v>937</v>
      </c>
      <c r="B853" s="12" t="s">
        <v>88</v>
      </c>
      <c r="C853" s="12">
        <v>2020</v>
      </c>
      <c r="D853" s="12" t="s">
        <v>91</v>
      </c>
    </row>
    <row r="854" spans="1:4" ht="16" x14ac:dyDescent="0.2">
      <c r="A854" s="12" t="s">
        <v>938</v>
      </c>
      <c r="B854" s="12" t="s">
        <v>88</v>
      </c>
      <c r="C854" s="12">
        <v>2021</v>
      </c>
      <c r="D854" s="12" t="s">
        <v>91</v>
      </c>
    </row>
    <row r="855" spans="1:4" ht="16" x14ac:dyDescent="0.2">
      <c r="A855" s="12" t="s">
        <v>939</v>
      </c>
      <c r="B855" s="12" t="s">
        <v>84</v>
      </c>
      <c r="C855" s="12">
        <v>2019</v>
      </c>
      <c r="D855" s="12" t="s">
        <v>91</v>
      </c>
    </row>
    <row r="856" spans="1:4" ht="16" x14ac:dyDescent="0.2">
      <c r="A856" s="12" t="s">
        <v>940</v>
      </c>
      <c r="B856" s="12" t="s">
        <v>88</v>
      </c>
      <c r="C856" s="12">
        <v>2019</v>
      </c>
      <c r="D856" s="12" t="s">
        <v>91</v>
      </c>
    </row>
    <row r="857" spans="1:4" ht="16" x14ac:dyDescent="0.2">
      <c r="A857" s="12" t="s">
        <v>941</v>
      </c>
      <c r="B857" s="12" t="s">
        <v>84</v>
      </c>
      <c r="C857" s="12">
        <v>2021</v>
      </c>
      <c r="D857" s="12" t="s">
        <v>91</v>
      </c>
    </row>
    <row r="858" spans="1:4" ht="16" x14ac:dyDescent="0.2">
      <c r="A858" s="12" t="s">
        <v>942</v>
      </c>
      <c r="B858" s="12" t="s">
        <v>88</v>
      </c>
      <c r="C858" s="12">
        <v>2021</v>
      </c>
      <c r="D858" s="12" t="s">
        <v>91</v>
      </c>
    </row>
    <row r="859" spans="1:4" ht="16" x14ac:dyDescent="0.2">
      <c r="A859" s="12" t="s">
        <v>943</v>
      </c>
      <c r="B859" s="12" t="s">
        <v>88</v>
      </c>
      <c r="C859" s="12">
        <v>2017</v>
      </c>
      <c r="D859" s="12" t="s">
        <v>91</v>
      </c>
    </row>
    <row r="860" spans="1:4" ht="16" x14ac:dyDescent="0.2">
      <c r="A860" s="12" t="s">
        <v>944</v>
      </c>
      <c r="B860" s="12" t="s">
        <v>88</v>
      </c>
      <c r="C860" s="12">
        <v>2012</v>
      </c>
      <c r="D860" s="12" t="s">
        <v>91</v>
      </c>
    </row>
    <row r="861" spans="1:4" ht="16" x14ac:dyDescent="0.2">
      <c r="A861" s="12" t="s">
        <v>945</v>
      </c>
      <c r="B861" s="12" t="s">
        <v>88</v>
      </c>
      <c r="C861" s="12">
        <v>2021</v>
      </c>
      <c r="D861" s="12" t="s">
        <v>91</v>
      </c>
    </row>
    <row r="862" spans="1:4" ht="16" x14ac:dyDescent="0.2">
      <c r="A862" s="12" t="s">
        <v>946</v>
      </c>
      <c r="B862" s="12" t="s">
        <v>88</v>
      </c>
      <c r="C862" s="12">
        <v>2020</v>
      </c>
      <c r="D862" s="12" t="s">
        <v>91</v>
      </c>
    </row>
    <row r="863" spans="1:4" ht="16" x14ac:dyDescent="0.2">
      <c r="A863" s="12" t="s">
        <v>947</v>
      </c>
      <c r="B863" s="12" t="s">
        <v>84</v>
      </c>
      <c r="C863" s="12">
        <v>2021</v>
      </c>
      <c r="D863" s="12" t="s">
        <v>91</v>
      </c>
    </row>
    <row r="864" spans="1:4" ht="16" x14ac:dyDescent="0.2">
      <c r="A864" s="12" t="s">
        <v>948</v>
      </c>
      <c r="B864" s="12" t="s">
        <v>84</v>
      </c>
      <c r="C864" s="12">
        <v>2021</v>
      </c>
      <c r="D864" s="12" t="s">
        <v>91</v>
      </c>
    </row>
    <row r="865" spans="1:4" ht="16" x14ac:dyDescent="0.2">
      <c r="A865" s="12" t="s">
        <v>949</v>
      </c>
      <c r="B865" s="12" t="s">
        <v>88</v>
      </c>
      <c r="C865" s="12">
        <v>2016</v>
      </c>
      <c r="D865" s="12" t="s">
        <v>91</v>
      </c>
    </row>
    <row r="866" spans="1:4" ht="16" x14ac:dyDescent="0.2">
      <c r="A866" s="12" t="s">
        <v>950</v>
      </c>
      <c r="B866" s="12" t="s">
        <v>88</v>
      </c>
      <c r="C866" s="12">
        <v>2021</v>
      </c>
      <c r="D866" s="12" t="s">
        <v>91</v>
      </c>
    </row>
    <row r="867" spans="1:4" ht="16" x14ac:dyDescent="0.2">
      <c r="A867" s="12" t="s">
        <v>951</v>
      </c>
      <c r="B867" s="12" t="s">
        <v>88</v>
      </c>
      <c r="C867" s="12">
        <v>2021</v>
      </c>
      <c r="D867" s="12" t="s">
        <v>91</v>
      </c>
    </row>
    <row r="868" spans="1:4" ht="16" x14ac:dyDescent="0.2">
      <c r="A868" s="12" t="s">
        <v>952</v>
      </c>
      <c r="B868" s="12" t="s">
        <v>88</v>
      </c>
      <c r="C868" s="12">
        <v>2020</v>
      </c>
      <c r="D868" s="12" t="s">
        <v>91</v>
      </c>
    </row>
    <row r="869" spans="1:4" ht="16" x14ac:dyDescent="0.2">
      <c r="A869" s="12" t="s">
        <v>953</v>
      </c>
      <c r="B869" s="12" t="s">
        <v>84</v>
      </c>
      <c r="C869" s="12">
        <v>2018</v>
      </c>
      <c r="D869" s="12" t="s">
        <v>91</v>
      </c>
    </row>
    <row r="870" spans="1:4" ht="16" x14ac:dyDescent="0.2">
      <c r="A870" s="12" t="s">
        <v>954</v>
      </c>
      <c r="B870" s="12" t="s">
        <v>88</v>
      </c>
      <c r="C870" s="12">
        <v>2019</v>
      </c>
      <c r="D870" s="12" t="s">
        <v>91</v>
      </c>
    </row>
    <row r="871" spans="1:4" ht="16" x14ac:dyDescent="0.2">
      <c r="A871" s="12" t="s">
        <v>955</v>
      </c>
      <c r="B871" s="12" t="s">
        <v>88</v>
      </c>
      <c r="C871" s="12">
        <v>2019</v>
      </c>
      <c r="D871" s="12" t="s">
        <v>91</v>
      </c>
    </row>
    <row r="872" spans="1:4" ht="16" x14ac:dyDescent="0.2">
      <c r="A872" s="12" t="s">
        <v>956</v>
      </c>
      <c r="B872" s="12" t="s">
        <v>88</v>
      </c>
      <c r="C872" s="12">
        <v>2018</v>
      </c>
      <c r="D872" s="12" t="s">
        <v>91</v>
      </c>
    </row>
    <row r="873" spans="1:4" ht="16" x14ac:dyDescent="0.2">
      <c r="A873" s="12" t="s">
        <v>957</v>
      </c>
      <c r="B873" s="12" t="s">
        <v>88</v>
      </c>
      <c r="C873" s="12">
        <v>2021</v>
      </c>
      <c r="D873" s="12" t="s">
        <v>91</v>
      </c>
    </row>
    <row r="874" spans="1:4" ht="16" x14ac:dyDescent="0.2">
      <c r="A874" s="12" t="s">
        <v>958</v>
      </c>
      <c r="B874" s="12" t="s">
        <v>88</v>
      </c>
      <c r="C874" s="12">
        <v>2020</v>
      </c>
      <c r="D874" s="12" t="s">
        <v>91</v>
      </c>
    </row>
    <row r="875" spans="1:4" ht="16" x14ac:dyDescent="0.2">
      <c r="A875" s="12" t="s">
        <v>959</v>
      </c>
      <c r="B875" s="12" t="s">
        <v>88</v>
      </c>
      <c r="C875" s="12">
        <v>2020</v>
      </c>
      <c r="D875" s="12" t="s">
        <v>91</v>
      </c>
    </row>
    <row r="876" spans="1:4" ht="16" x14ac:dyDescent="0.2">
      <c r="A876" s="12" t="s">
        <v>960</v>
      </c>
      <c r="B876" s="12" t="s">
        <v>88</v>
      </c>
      <c r="C876" s="12">
        <v>2018</v>
      </c>
      <c r="D876" s="12" t="s">
        <v>91</v>
      </c>
    </row>
    <row r="877" spans="1:4" ht="16" x14ac:dyDescent="0.2">
      <c r="A877" s="12" t="s">
        <v>961</v>
      </c>
      <c r="B877" s="12" t="s">
        <v>88</v>
      </c>
      <c r="C877" s="12">
        <v>2021</v>
      </c>
      <c r="D877" s="12" t="s">
        <v>91</v>
      </c>
    </row>
    <row r="878" spans="1:4" ht="16" x14ac:dyDescent="0.2">
      <c r="A878" s="12" t="s">
        <v>962</v>
      </c>
      <c r="B878" s="12" t="s">
        <v>88</v>
      </c>
      <c r="C878" s="12">
        <v>2017</v>
      </c>
      <c r="D878" s="12" t="s">
        <v>91</v>
      </c>
    </row>
    <row r="879" spans="1:4" ht="16" x14ac:dyDescent="0.2">
      <c r="A879" s="12" t="s">
        <v>963</v>
      </c>
      <c r="B879" s="12" t="s">
        <v>84</v>
      </c>
      <c r="C879" s="12">
        <v>2017</v>
      </c>
      <c r="D879" s="12" t="s">
        <v>91</v>
      </c>
    </row>
    <row r="880" spans="1:4" ht="16" x14ac:dyDescent="0.2">
      <c r="A880" s="12" t="s">
        <v>964</v>
      </c>
      <c r="B880" s="12" t="s">
        <v>88</v>
      </c>
      <c r="C880" s="12">
        <v>2019</v>
      </c>
      <c r="D880" s="12" t="s">
        <v>91</v>
      </c>
    </row>
    <row r="881" spans="1:4" ht="16" x14ac:dyDescent="0.2">
      <c r="A881" s="12" t="s">
        <v>965</v>
      </c>
      <c r="B881" s="12" t="s">
        <v>88</v>
      </c>
      <c r="C881" s="12">
        <v>2018</v>
      </c>
      <c r="D881" s="12" t="s">
        <v>91</v>
      </c>
    </row>
    <row r="882" spans="1:4" ht="16" x14ac:dyDescent="0.2">
      <c r="A882" s="12" t="s">
        <v>966</v>
      </c>
      <c r="B882" s="12" t="s">
        <v>84</v>
      </c>
      <c r="C882" s="12">
        <v>2017</v>
      </c>
      <c r="D882" s="12" t="s">
        <v>91</v>
      </c>
    </row>
    <row r="883" spans="1:4" ht="16" x14ac:dyDescent="0.2">
      <c r="A883" s="12" t="s">
        <v>967</v>
      </c>
      <c r="B883" s="12" t="s">
        <v>84</v>
      </c>
      <c r="C883" s="12">
        <v>2019</v>
      </c>
      <c r="D883" s="12" t="s">
        <v>91</v>
      </c>
    </row>
    <row r="884" spans="1:4" ht="16" x14ac:dyDescent="0.2">
      <c r="A884" s="12" t="s">
        <v>968</v>
      </c>
      <c r="B884" s="12" t="s">
        <v>88</v>
      </c>
      <c r="C884" s="12">
        <v>2021</v>
      </c>
      <c r="D884" s="12" t="s">
        <v>91</v>
      </c>
    </row>
    <row r="885" spans="1:4" ht="16" x14ac:dyDescent="0.2">
      <c r="A885" s="12" t="s">
        <v>969</v>
      </c>
      <c r="B885" s="12" t="s">
        <v>88</v>
      </c>
      <c r="C885" s="12">
        <v>2021</v>
      </c>
      <c r="D885" s="12" t="s">
        <v>91</v>
      </c>
    </row>
    <row r="886" spans="1:4" ht="16" x14ac:dyDescent="0.2">
      <c r="A886" s="12" t="s">
        <v>970</v>
      </c>
      <c r="B886" s="12" t="s">
        <v>84</v>
      </c>
      <c r="C886" s="12">
        <v>2014</v>
      </c>
      <c r="D886" s="12" t="s">
        <v>91</v>
      </c>
    </row>
    <row r="887" spans="1:4" ht="16" x14ac:dyDescent="0.2">
      <c r="A887" s="12" t="s">
        <v>971</v>
      </c>
      <c r="B887" s="12" t="s">
        <v>88</v>
      </c>
      <c r="C887" s="12">
        <v>2020</v>
      </c>
      <c r="D887" s="12" t="s">
        <v>91</v>
      </c>
    </row>
    <row r="888" spans="1:4" ht="16" x14ac:dyDescent="0.2">
      <c r="A888" s="12" t="s">
        <v>972</v>
      </c>
      <c r="B888" s="12" t="s">
        <v>84</v>
      </c>
      <c r="C888" s="12">
        <v>2020</v>
      </c>
      <c r="D888" s="12" t="s">
        <v>91</v>
      </c>
    </row>
    <row r="889" spans="1:4" ht="16" x14ac:dyDescent="0.2">
      <c r="A889" s="12" t="s">
        <v>973</v>
      </c>
      <c r="B889" s="12" t="s">
        <v>84</v>
      </c>
      <c r="C889" s="12">
        <v>2020</v>
      </c>
      <c r="D889" s="12" t="s">
        <v>91</v>
      </c>
    </row>
    <row r="890" spans="1:4" ht="16" x14ac:dyDescent="0.2">
      <c r="A890" s="12" t="s">
        <v>974</v>
      </c>
      <c r="B890" s="12" t="s">
        <v>88</v>
      </c>
      <c r="C890" s="12">
        <v>2020</v>
      </c>
      <c r="D890" s="12" t="s">
        <v>91</v>
      </c>
    </row>
    <row r="891" spans="1:4" ht="16" x14ac:dyDescent="0.2">
      <c r="A891" s="12" t="s">
        <v>975</v>
      </c>
      <c r="B891" s="12" t="s">
        <v>84</v>
      </c>
      <c r="C891" s="12">
        <v>2017</v>
      </c>
      <c r="D891" s="12" t="s">
        <v>91</v>
      </c>
    </row>
    <row r="892" spans="1:4" ht="16" x14ac:dyDescent="0.2">
      <c r="A892" s="12" t="s">
        <v>976</v>
      </c>
      <c r="B892" s="12" t="s">
        <v>88</v>
      </c>
      <c r="C892" s="12">
        <v>2019</v>
      </c>
      <c r="D892" s="12" t="s">
        <v>91</v>
      </c>
    </row>
    <row r="893" spans="1:4" ht="16" x14ac:dyDescent="0.2">
      <c r="A893" s="12" t="s">
        <v>977</v>
      </c>
      <c r="B893" s="12" t="s">
        <v>88</v>
      </c>
      <c r="C893" s="12">
        <v>2018</v>
      </c>
      <c r="D893" s="12" t="s">
        <v>91</v>
      </c>
    </row>
    <row r="894" spans="1:4" ht="16" x14ac:dyDescent="0.2">
      <c r="A894" s="12" t="s">
        <v>978</v>
      </c>
      <c r="B894" s="12" t="s">
        <v>88</v>
      </c>
      <c r="C894" s="12">
        <v>2021</v>
      </c>
      <c r="D894" s="12" t="s">
        <v>91</v>
      </c>
    </row>
    <row r="895" spans="1:4" ht="16" x14ac:dyDescent="0.2">
      <c r="A895" s="12" t="s">
        <v>979</v>
      </c>
      <c r="B895" s="12" t="s">
        <v>88</v>
      </c>
      <c r="C895" s="12">
        <v>2017</v>
      </c>
      <c r="D895" s="12" t="s">
        <v>91</v>
      </c>
    </row>
    <row r="896" spans="1:4" ht="16" x14ac:dyDescent="0.2">
      <c r="A896" s="12" t="s">
        <v>980</v>
      </c>
      <c r="B896" s="12" t="s">
        <v>88</v>
      </c>
      <c r="C896" s="12">
        <v>2019</v>
      </c>
      <c r="D896" s="12" t="s">
        <v>91</v>
      </c>
    </row>
    <row r="897" spans="1:4" ht="16" x14ac:dyDescent="0.2">
      <c r="A897" s="12" t="s">
        <v>981</v>
      </c>
      <c r="B897" s="12" t="s">
        <v>84</v>
      </c>
      <c r="C897" s="12">
        <v>2021</v>
      </c>
      <c r="D897" s="12" t="s">
        <v>91</v>
      </c>
    </row>
    <row r="898" spans="1:4" ht="16" x14ac:dyDescent="0.2">
      <c r="A898" s="12" t="s">
        <v>982</v>
      </c>
      <c r="B898" s="12" t="s">
        <v>88</v>
      </c>
      <c r="C898" s="12">
        <v>2015</v>
      </c>
      <c r="D898" s="12" t="s">
        <v>91</v>
      </c>
    </row>
    <row r="899" spans="1:4" ht="16" x14ac:dyDescent="0.2">
      <c r="A899" s="12" t="s">
        <v>983</v>
      </c>
      <c r="B899" s="12" t="s">
        <v>84</v>
      </c>
      <c r="C899" s="12">
        <v>2021</v>
      </c>
      <c r="D899" s="12" t="s">
        <v>91</v>
      </c>
    </row>
    <row r="900" spans="1:4" ht="16" x14ac:dyDescent="0.2">
      <c r="A900" s="12" t="s">
        <v>984</v>
      </c>
      <c r="B900" s="12" t="s">
        <v>88</v>
      </c>
      <c r="C900" s="12">
        <v>2021</v>
      </c>
      <c r="D900" s="12" t="s">
        <v>91</v>
      </c>
    </row>
    <row r="901" spans="1:4" ht="16" x14ac:dyDescent="0.2">
      <c r="A901" s="12" t="s">
        <v>985</v>
      </c>
      <c r="B901" s="12" t="s">
        <v>88</v>
      </c>
      <c r="C901" s="12">
        <v>2018</v>
      </c>
      <c r="D901" s="12" t="s">
        <v>91</v>
      </c>
    </row>
    <row r="902" spans="1:4" ht="16" x14ac:dyDescent="0.2">
      <c r="A902" s="12" t="s">
        <v>986</v>
      </c>
      <c r="B902" s="12" t="s">
        <v>88</v>
      </c>
      <c r="C902" s="12">
        <v>2019</v>
      </c>
      <c r="D902" s="12" t="s">
        <v>91</v>
      </c>
    </row>
    <row r="903" spans="1:4" ht="16" x14ac:dyDescent="0.2">
      <c r="A903" s="12" t="s">
        <v>987</v>
      </c>
      <c r="B903" s="12" t="s">
        <v>84</v>
      </c>
      <c r="C903" s="12">
        <v>2021</v>
      </c>
      <c r="D903" s="12" t="s">
        <v>91</v>
      </c>
    </row>
    <row r="904" spans="1:4" ht="16" x14ac:dyDescent="0.2">
      <c r="A904" s="12" t="s">
        <v>988</v>
      </c>
      <c r="B904" s="12" t="s">
        <v>88</v>
      </c>
      <c r="C904" s="12">
        <v>2021</v>
      </c>
      <c r="D904" s="12" t="s">
        <v>91</v>
      </c>
    </row>
    <row r="905" spans="1:4" ht="16" x14ac:dyDescent="0.2">
      <c r="A905" s="12" t="s">
        <v>989</v>
      </c>
      <c r="B905" s="12" t="s">
        <v>88</v>
      </c>
      <c r="C905" s="12">
        <v>2019</v>
      </c>
      <c r="D905" s="12" t="s">
        <v>91</v>
      </c>
    </row>
    <row r="906" spans="1:4" ht="16" x14ac:dyDescent="0.2">
      <c r="A906" s="12" t="s">
        <v>990</v>
      </c>
      <c r="B906" s="12" t="s">
        <v>88</v>
      </c>
      <c r="C906" s="12">
        <v>2017</v>
      </c>
      <c r="D906" s="12" t="s">
        <v>91</v>
      </c>
    </row>
    <row r="907" spans="1:4" ht="16" x14ac:dyDescent="0.2">
      <c r="A907" s="12" t="s">
        <v>991</v>
      </c>
      <c r="B907" s="12" t="s">
        <v>88</v>
      </c>
      <c r="C907" s="12">
        <v>2013</v>
      </c>
      <c r="D907" s="12" t="s">
        <v>91</v>
      </c>
    </row>
    <row r="908" spans="1:4" ht="16" x14ac:dyDescent="0.2">
      <c r="A908" s="12" t="s">
        <v>992</v>
      </c>
      <c r="B908" s="12" t="s">
        <v>88</v>
      </c>
      <c r="C908" s="12">
        <v>2013</v>
      </c>
      <c r="D908" s="12" t="s">
        <v>91</v>
      </c>
    </row>
    <row r="909" spans="1:4" ht="16" x14ac:dyDescent="0.2">
      <c r="A909" s="12" t="s">
        <v>993</v>
      </c>
      <c r="B909" s="12" t="s">
        <v>88</v>
      </c>
      <c r="C909" s="12">
        <v>2021</v>
      </c>
      <c r="D909" s="12" t="s">
        <v>91</v>
      </c>
    </row>
    <row r="910" spans="1:4" ht="16" x14ac:dyDescent="0.2">
      <c r="A910" s="12" t="s">
        <v>994</v>
      </c>
      <c r="B910" s="12" t="s">
        <v>84</v>
      </c>
      <c r="C910" s="12">
        <v>2011</v>
      </c>
      <c r="D910" s="12" t="s">
        <v>91</v>
      </c>
    </row>
    <row r="911" spans="1:4" ht="16" x14ac:dyDescent="0.2">
      <c r="A911" s="12" t="s">
        <v>995</v>
      </c>
      <c r="B911" s="12" t="s">
        <v>88</v>
      </c>
      <c r="C911" s="12">
        <v>2019</v>
      </c>
      <c r="D911" s="12" t="s">
        <v>91</v>
      </c>
    </row>
    <row r="912" spans="1:4" ht="16" x14ac:dyDescent="0.2">
      <c r="A912" s="12" t="s">
        <v>996</v>
      </c>
      <c r="B912" s="12" t="s">
        <v>88</v>
      </c>
      <c r="C912" s="12">
        <v>2019</v>
      </c>
      <c r="D912" s="12" t="s">
        <v>91</v>
      </c>
    </row>
    <row r="913" spans="1:4" ht="16" x14ac:dyDescent="0.2">
      <c r="A913" s="12" t="s">
        <v>997</v>
      </c>
      <c r="B913" s="12" t="s">
        <v>84</v>
      </c>
      <c r="C913" s="12">
        <v>2021</v>
      </c>
      <c r="D913" s="12" t="s">
        <v>91</v>
      </c>
    </row>
    <row r="914" spans="1:4" ht="16" x14ac:dyDescent="0.2">
      <c r="A914" s="12" t="s">
        <v>998</v>
      </c>
      <c r="B914" s="12" t="s">
        <v>84</v>
      </c>
      <c r="C914" s="12">
        <v>2018</v>
      </c>
      <c r="D914" s="12" t="s">
        <v>91</v>
      </c>
    </row>
    <row r="915" spans="1:4" ht="16" x14ac:dyDescent="0.2">
      <c r="A915" s="12" t="s">
        <v>999</v>
      </c>
      <c r="B915" s="12" t="s">
        <v>88</v>
      </c>
      <c r="C915" s="12">
        <v>2019</v>
      </c>
      <c r="D915" s="12" t="s">
        <v>91</v>
      </c>
    </row>
    <row r="916" spans="1:4" ht="16" x14ac:dyDescent="0.2">
      <c r="A916" s="12" t="s">
        <v>1000</v>
      </c>
      <c r="B916" s="12" t="s">
        <v>88</v>
      </c>
      <c r="C916" s="12">
        <v>2018</v>
      </c>
      <c r="D916" s="12" t="s">
        <v>91</v>
      </c>
    </row>
    <row r="917" spans="1:4" ht="16" x14ac:dyDescent="0.2">
      <c r="A917" s="12" t="s">
        <v>1001</v>
      </c>
      <c r="B917" s="12" t="s">
        <v>88</v>
      </c>
      <c r="C917" s="12">
        <v>2019</v>
      </c>
      <c r="D917" s="12" t="s">
        <v>91</v>
      </c>
    </row>
    <row r="918" spans="1:4" ht="16" x14ac:dyDescent="0.2">
      <c r="A918" s="12" t="s">
        <v>1002</v>
      </c>
      <c r="B918" s="12" t="s">
        <v>84</v>
      </c>
      <c r="C918" s="12">
        <v>2018</v>
      </c>
      <c r="D918" s="12" t="s">
        <v>91</v>
      </c>
    </row>
    <row r="919" spans="1:4" ht="16" x14ac:dyDescent="0.2">
      <c r="A919" s="12" t="s">
        <v>1003</v>
      </c>
      <c r="B919" s="12" t="s">
        <v>88</v>
      </c>
      <c r="C919" s="12">
        <v>2005</v>
      </c>
      <c r="D919" s="12" t="s">
        <v>91</v>
      </c>
    </row>
    <row r="920" spans="1:4" ht="16" x14ac:dyDescent="0.2">
      <c r="A920" s="12" t="s">
        <v>1004</v>
      </c>
      <c r="B920" s="12" t="s">
        <v>88</v>
      </c>
      <c r="C920" s="12">
        <v>2021</v>
      </c>
      <c r="D920" s="12" t="s">
        <v>91</v>
      </c>
    </row>
    <row r="921" spans="1:4" ht="16" x14ac:dyDescent="0.2">
      <c r="A921" s="12" t="s">
        <v>1005</v>
      </c>
      <c r="B921" s="12" t="s">
        <v>88</v>
      </c>
      <c r="C921" s="12">
        <v>2020</v>
      </c>
      <c r="D921" s="12" t="s">
        <v>91</v>
      </c>
    </row>
    <row r="922" spans="1:4" ht="16" x14ac:dyDescent="0.2">
      <c r="A922" s="12" t="s">
        <v>1006</v>
      </c>
      <c r="B922" s="12" t="s">
        <v>88</v>
      </c>
      <c r="C922" s="12">
        <v>2018</v>
      </c>
      <c r="D922" s="12" t="s">
        <v>91</v>
      </c>
    </row>
    <row r="923" spans="1:4" ht="16" x14ac:dyDescent="0.2">
      <c r="A923" s="12" t="s">
        <v>1007</v>
      </c>
      <c r="B923" s="12" t="s">
        <v>88</v>
      </c>
      <c r="C923" s="12">
        <v>2019</v>
      </c>
      <c r="D923" s="12" t="s">
        <v>91</v>
      </c>
    </row>
    <row r="924" spans="1:4" ht="16" x14ac:dyDescent="0.2">
      <c r="A924" s="12" t="s">
        <v>1008</v>
      </c>
      <c r="B924" s="12" t="s">
        <v>88</v>
      </c>
      <c r="C924" s="12">
        <v>2020</v>
      </c>
      <c r="D924" s="12" t="s">
        <v>91</v>
      </c>
    </row>
    <row r="925" spans="1:4" ht="16" x14ac:dyDescent="0.2">
      <c r="A925" s="12" t="s">
        <v>1009</v>
      </c>
      <c r="B925" s="12" t="s">
        <v>88</v>
      </c>
      <c r="C925" s="12">
        <v>2016</v>
      </c>
      <c r="D925" s="12" t="s">
        <v>91</v>
      </c>
    </row>
    <row r="926" spans="1:4" ht="16" x14ac:dyDescent="0.2">
      <c r="A926" s="12" t="s">
        <v>1010</v>
      </c>
      <c r="B926" s="12" t="s">
        <v>88</v>
      </c>
      <c r="C926" s="12">
        <v>2021</v>
      </c>
      <c r="D926" s="12" t="s">
        <v>91</v>
      </c>
    </row>
    <row r="927" spans="1:4" ht="16" x14ac:dyDescent="0.2">
      <c r="A927" s="12" t="s">
        <v>1011</v>
      </c>
      <c r="B927" s="12" t="s">
        <v>84</v>
      </c>
      <c r="C927" s="12">
        <v>2021</v>
      </c>
      <c r="D927" s="12" t="s">
        <v>91</v>
      </c>
    </row>
    <row r="928" spans="1:4" ht="16" x14ac:dyDescent="0.2">
      <c r="A928" s="12" t="s">
        <v>1012</v>
      </c>
      <c r="B928" s="12" t="s">
        <v>88</v>
      </c>
      <c r="C928" s="12">
        <v>2020</v>
      </c>
      <c r="D928" s="12" t="s">
        <v>91</v>
      </c>
    </row>
    <row r="929" spans="1:4" ht="16" x14ac:dyDescent="0.2">
      <c r="A929" s="12" t="s">
        <v>1013</v>
      </c>
      <c r="B929" s="12" t="s">
        <v>88</v>
      </c>
      <c r="C929" s="12">
        <v>2019</v>
      </c>
      <c r="D929" s="12" t="s">
        <v>91</v>
      </c>
    </row>
    <row r="930" spans="1:4" ht="16" x14ac:dyDescent="0.2">
      <c r="A930" s="12" t="s">
        <v>1014</v>
      </c>
      <c r="B930" s="12" t="s">
        <v>88</v>
      </c>
      <c r="C930" s="12">
        <v>2021</v>
      </c>
      <c r="D930" s="12" t="s">
        <v>91</v>
      </c>
    </row>
    <row r="931" spans="1:4" ht="16" x14ac:dyDescent="0.2">
      <c r="A931" s="12" t="s">
        <v>1015</v>
      </c>
      <c r="B931" s="12" t="s">
        <v>88</v>
      </c>
      <c r="C931" s="12">
        <v>2006</v>
      </c>
      <c r="D931" s="12" t="s">
        <v>91</v>
      </c>
    </row>
    <row r="932" spans="1:4" ht="16" x14ac:dyDescent="0.2">
      <c r="A932" s="12" t="s">
        <v>1016</v>
      </c>
      <c r="B932" s="12" t="s">
        <v>84</v>
      </c>
      <c r="C932" s="12">
        <v>2019</v>
      </c>
      <c r="D932" s="12" t="s">
        <v>91</v>
      </c>
    </row>
    <row r="933" spans="1:4" ht="16" x14ac:dyDescent="0.2">
      <c r="A933" s="12" t="s">
        <v>1017</v>
      </c>
      <c r="B933" s="12" t="s">
        <v>88</v>
      </c>
      <c r="C933" s="12">
        <v>2018</v>
      </c>
      <c r="D933" s="12" t="s">
        <v>91</v>
      </c>
    </row>
    <row r="934" spans="1:4" ht="16" x14ac:dyDescent="0.2">
      <c r="A934" s="12" t="s">
        <v>1018</v>
      </c>
      <c r="B934" s="12" t="s">
        <v>88</v>
      </c>
      <c r="C934" s="12">
        <v>2015</v>
      </c>
      <c r="D934" s="12" t="s">
        <v>91</v>
      </c>
    </row>
    <row r="935" spans="1:4" ht="16" x14ac:dyDescent="0.2">
      <c r="A935" s="12" t="s">
        <v>1019</v>
      </c>
      <c r="B935" s="12" t="s">
        <v>88</v>
      </c>
      <c r="C935" s="12">
        <v>2019</v>
      </c>
      <c r="D935" s="12" t="s">
        <v>91</v>
      </c>
    </row>
    <row r="936" spans="1:4" ht="16" x14ac:dyDescent="0.2">
      <c r="A936" s="12" t="s">
        <v>1020</v>
      </c>
      <c r="B936" s="12" t="s">
        <v>88</v>
      </c>
      <c r="C936" s="12">
        <v>2021</v>
      </c>
      <c r="D936" s="12" t="s">
        <v>91</v>
      </c>
    </row>
    <row r="937" spans="1:4" ht="16" x14ac:dyDescent="0.2">
      <c r="A937" s="12" t="s">
        <v>1021</v>
      </c>
      <c r="B937" s="12" t="s">
        <v>88</v>
      </c>
      <c r="C937" s="12">
        <v>2020</v>
      </c>
      <c r="D937" s="12" t="s">
        <v>91</v>
      </c>
    </row>
    <row r="938" spans="1:4" ht="16" x14ac:dyDescent="0.2">
      <c r="A938" s="12" t="s">
        <v>1022</v>
      </c>
      <c r="B938" s="12" t="s">
        <v>88</v>
      </c>
      <c r="C938" s="12">
        <v>2016</v>
      </c>
      <c r="D938" s="12" t="s">
        <v>91</v>
      </c>
    </row>
    <row r="939" spans="1:4" ht="16" x14ac:dyDescent="0.2">
      <c r="A939" s="12" t="s">
        <v>1023</v>
      </c>
      <c r="B939" s="12" t="s">
        <v>84</v>
      </c>
      <c r="C939" s="12">
        <v>2012</v>
      </c>
      <c r="D939" s="12" t="s">
        <v>91</v>
      </c>
    </row>
    <row r="940" spans="1:4" ht="16" x14ac:dyDescent="0.2">
      <c r="A940" s="12" t="s">
        <v>1024</v>
      </c>
      <c r="B940" s="12" t="s">
        <v>88</v>
      </c>
      <c r="C940" s="12">
        <v>2020</v>
      </c>
      <c r="D940" s="12" t="s">
        <v>91</v>
      </c>
    </row>
    <row r="941" spans="1:4" ht="16" x14ac:dyDescent="0.2">
      <c r="A941" s="12" t="s">
        <v>1025</v>
      </c>
      <c r="B941" s="12" t="s">
        <v>88</v>
      </c>
      <c r="C941" s="12">
        <v>2019</v>
      </c>
      <c r="D941" s="12" t="s">
        <v>91</v>
      </c>
    </row>
    <row r="942" spans="1:4" ht="16" x14ac:dyDescent="0.2">
      <c r="A942" s="12" t="s">
        <v>1026</v>
      </c>
      <c r="B942" s="12" t="s">
        <v>88</v>
      </c>
      <c r="C942" s="12">
        <v>2018</v>
      </c>
      <c r="D942" s="12" t="s">
        <v>91</v>
      </c>
    </row>
    <row r="943" spans="1:4" ht="16" x14ac:dyDescent="0.2">
      <c r="A943" s="12" t="s">
        <v>1027</v>
      </c>
      <c r="B943" s="12" t="s">
        <v>84</v>
      </c>
      <c r="C943" s="12">
        <v>2020</v>
      </c>
      <c r="D943" s="12" t="s">
        <v>91</v>
      </c>
    </row>
    <row r="944" spans="1:4" ht="16" x14ac:dyDescent="0.2">
      <c r="A944" s="12" t="s">
        <v>1028</v>
      </c>
      <c r="B944" s="12" t="s">
        <v>88</v>
      </c>
      <c r="C944" s="12">
        <v>2021</v>
      </c>
      <c r="D944" s="12" t="s">
        <v>91</v>
      </c>
    </row>
    <row r="945" spans="1:4" ht="16" x14ac:dyDescent="0.2">
      <c r="A945" s="12" t="s">
        <v>1029</v>
      </c>
      <c r="B945" s="12" t="s">
        <v>88</v>
      </c>
      <c r="C945" s="12">
        <v>2019</v>
      </c>
      <c r="D945" s="12" t="s">
        <v>91</v>
      </c>
    </row>
    <row r="946" spans="1:4" ht="16" x14ac:dyDescent="0.2">
      <c r="A946" s="12" t="s">
        <v>1030</v>
      </c>
      <c r="B946" s="12" t="s">
        <v>88</v>
      </c>
      <c r="C946" s="12">
        <v>2021</v>
      </c>
      <c r="D946" s="12" t="s">
        <v>91</v>
      </c>
    </row>
    <row r="947" spans="1:4" ht="16" x14ac:dyDescent="0.2">
      <c r="A947" s="12" t="s">
        <v>1031</v>
      </c>
      <c r="B947" s="12" t="s">
        <v>88</v>
      </c>
      <c r="C947" s="12">
        <v>2021</v>
      </c>
      <c r="D947" s="12" t="s">
        <v>91</v>
      </c>
    </row>
    <row r="948" spans="1:4" ht="16" x14ac:dyDescent="0.2">
      <c r="A948" s="12" t="s">
        <v>1032</v>
      </c>
      <c r="B948" s="12" t="s">
        <v>88</v>
      </c>
      <c r="C948" s="12">
        <v>2018</v>
      </c>
      <c r="D948" s="12" t="s">
        <v>91</v>
      </c>
    </row>
    <row r="949" spans="1:4" ht="16" x14ac:dyDescent="0.2">
      <c r="A949" s="12" t="s">
        <v>1033</v>
      </c>
      <c r="B949" s="12" t="s">
        <v>88</v>
      </c>
      <c r="C949" s="12">
        <v>2020</v>
      </c>
      <c r="D949" s="12" t="s">
        <v>91</v>
      </c>
    </row>
    <row r="950" spans="1:4" ht="16" x14ac:dyDescent="0.2">
      <c r="A950" s="12" t="s">
        <v>1034</v>
      </c>
      <c r="B950" s="12" t="s">
        <v>88</v>
      </c>
      <c r="C950" s="12">
        <v>2020</v>
      </c>
      <c r="D950" s="12" t="s">
        <v>91</v>
      </c>
    </row>
    <row r="951" spans="1:4" ht="16" x14ac:dyDescent="0.2">
      <c r="A951" s="12" t="s">
        <v>1035</v>
      </c>
      <c r="B951" s="12" t="s">
        <v>88</v>
      </c>
      <c r="C951" s="12">
        <v>2017</v>
      </c>
      <c r="D951" s="12" t="s">
        <v>91</v>
      </c>
    </row>
    <row r="952" spans="1:4" ht="16" x14ac:dyDescent="0.2">
      <c r="A952" s="12" t="s">
        <v>1036</v>
      </c>
      <c r="B952" s="12" t="s">
        <v>88</v>
      </c>
      <c r="C952" s="12">
        <v>2015</v>
      </c>
      <c r="D952" s="12" t="s">
        <v>91</v>
      </c>
    </row>
    <row r="953" spans="1:4" ht="16" x14ac:dyDescent="0.2">
      <c r="A953" s="12" t="s">
        <v>1037</v>
      </c>
      <c r="B953" s="12" t="s">
        <v>84</v>
      </c>
      <c r="C953" s="12">
        <v>2018</v>
      </c>
      <c r="D953" s="12" t="s">
        <v>91</v>
      </c>
    </row>
    <row r="954" spans="1:4" ht="16" x14ac:dyDescent="0.2">
      <c r="A954" s="12" t="s">
        <v>1038</v>
      </c>
      <c r="B954" s="12" t="s">
        <v>84</v>
      </c>
      <c r="C954" s="12">
        <v>2020</v>
      </c>
      <c r="D954" s="12" t="s">
        <v>91</v>
      </c>
    </row>
    <row r="955" spans="1:4" ht="16" x14ac:dyDescent="0.2">
      <c r="A955" s="12" t="s">
        <v>1039</v>
      </c>
      <c r="B955" s="12" t="s">
        <v>84</v>
      </c>
      <c r="C955" s="12">
        <v>2008</v>
      </c>
      <c r="D955" s="12" t="s">
        <v>91</v>
      </c>
    </row>
    <row r="956" spans="1:4" ht="16" x14ac:dyDescent="0.2">
      <c r="A956" s="12" t="s">
        <v>1040</v>
      </c>
      <c r="B956" s="12" t="s">
        <v>88</v>
      </c>
      <c r="C956" s="12">
        <v>2021</v>
      </c>
      <c r="D956" s="12" t="s">
        <v>91</v>
      </c>
    </row>
    <row r="957" spans="1:4" ht="16" x14ac:dyDescent="0.2">
      <c r="A957" s="12" t="s">
        <v>1041</v>
      </c>
      <c r="B957" s="12" t="s">
        <v>88</v>
      </c>
      <c r="C957" s="12">
        <v>2002</v>
      </c>
      <c r="D957" s="12" t="s">
        <v>91</v>
      </c>
    </row>
    <row r="958" spans="1:4" ht="16" x14ac:dyDescent="0.2">
      <c r="A958" s="12" t="s">
        <v>1042</v>
      </c>
      <c r="B958" s="12" t="s">
        <v>88</v>
      </c>
      <c r="C958" s="12">
        <v>2016</v>
      </c>
      <c r="D958" s="12" t="s">
        <v>91</v>
      </c>
    </row>
    <row r="959" spans="1:4" ht="16" x14ac:dyDescent="0.2">
      <c r="A959" s="12" t="s">
        <v>1043</v>
      </c>
      <c r="B959" s="12" t="s">
        <v>88</v>
      </c>
      <c r="C959" s="12">
        <v>2019</v>
      </c>
      <c r="D959" s="12" t="s">
        <v>91</v>
      </c>
    </row>
    <row r="960" spans="1:4" ht="16" x14ac:dyDescent="0.2">
      <c r="A960" s="12" t="s">
        <v>1044</v>
      </c>
      <c r="B960" s="12" t="s">
        <v>88</v>
      </c>
      <c r="C960" s="12">
        <v>2018</v>
      </c>
      <c r="D960" s="12" t="s">
        <v>91</v>
      </c>
    </row>
    <row r="961" spans="1:4" ht="16" x14ac:dyDescent="0.2">
      <c r="A961" s="12" t="s">
        <v>1045</v>
      </c>
      <c r="B961" s="12" t="s">
        <v>88</v>
      </c>
      <c r="C961" s="12">
        <v>2019</v>
      </c>
      <c r="D961" s="12" t="s">
        <v>91</v>
      </c>
    </row>
    <row r="962" spans="1:4" ht="16" x14ac:dyDescent="0.2">
      <c r="A962" s="12" t="s">
        <v>1046</v>
      </c>
      <c r="B962" s="12" t="s">
        <v>88</v>
      </c>
      <c r="C962" s="12">
        <v>2020</v>
      </c>
      <c r="D962" s="12" t="s">
        <v>91</v>
      </c>
    </row>
    <row r="963" spans="1:4" ht="16" x14ac:dyDescent="0.2">
      <c r="A963" s="12" t="s">
        <v>1047</v>
      </c>
      <c r="B963" s="12" t="s">
        <v>88</v>
      </c>
      <c r="C963" s="12">
        <v>2018</v>
      </c>
      <c r="D963" s="12" t="s">
        <v>91</v>
      </c>
    </row>
    <row r="964" spans="1:4" ht="16" x14ac:dyDescent="0.2">
      <c r="A964" s="12" t="s">
        <v>1048</v>
      </c>
      <c r="B964" s="12" t="s">
        <v>88</v>
      </c>
      <c r="C964" s="12">
        <v>2012</v>
      </c>
      <c r="D964" s="12" t="s">
        <v>91</v>
      </c>
    </row>
    <row r="965" spans="1:4" ht="16" x14ac:dyDescent="0.2">
      <c r="A965" s="12" t="s">
        <v>1049</v>
      </c>
      <c r="B965" s="12" t="s">
        <v>84</v>
      </c>
      <c r="C965" s="12">
        <v>2020</v>
      </c>
      <c r="D965" s="12" t="s">
        <v>91</v>
      </c>
    </row>
    <row r="966" spans="1:4" ht="16" x14ac:dyDescent="0.2">
      <c r="A966" s="12" t="s">
        <v>1050</v>
      </c>
      <c r="B966" s="12" t="s">
        <v>88</v>
      </c>
      <c r="C966" s="12">
        <v>2021</v>
      </c>
      <c r="D966" s="12" t="s">
        <v>91</v>
      </c>
    </row>
    <row r="967" spans="1:4" ht="16" x14ac:dyDescent="0.2">
      <c r="A967" s="12" t="s">
        <v>1051</v>
      </c>
      <c r="B967" s="12" t="s">
        <v>84</v>
      </c>
      <c r="C967" s="12">
        <v>2020</v>
      </c>
      <c r="D967" s="12" t="s">
        <v>91</v>
      </c>
    </row>
    <row r="968" spans="1:4" ht="16" x14ac:dyDescent="0.2">
      <c r="A968" s="12" t="s">
        <v>1052</v>
      </c>
      <c r="B968" s="12" t="s">
        <v>88</v>
      </c>
      <c r="C968" s="12">
        <v>2021</v>
      </c>
      <c r="D968" s="12" t="s">
        <v>91</v>
      </c>
    </row>
    <row r="969" spans="1:4" ht="16" x14ac:dyDescent="0.2">
      <c r="A969" s="12" t="s">
        <v>1053</v>
      </c>
      <c r="B969" s="12" t="s">
        <v>88</v>
      </c>
      <c r="C969" s="12">
        <v>2018</v>
      </c>
      <c r="D969" s="12" t="s">
        <v>91</v>
      </c>
    </row>
    <row r="970" spans="1:4" ht="16" x14ac:dyDescent="0.2">
      <c r="A970" s="12" t="s">
        <v>1054</v>
      </c>
      <c r="B970" s="12" t="s">
        <v>84</v>
      </c>
      <c r="C970" s="12">
        <v>2021</v>
      </c>
      <c r="D970" s="12" t="s">
        <v>91</v>
      </c>
    </row>
    <row r="971" spans="1:4" ht="16" x14ac:dyDescent="0.2">
      <c r="A971" s="12" t="s">
        <v>1055</v>
      </c>
      <c r="B971" s="12" t="s">
        <v>88</v>
      </c>
      <c r="C971" s="12">
        <v>2019</v>
      </c>
      <c r="D971" s="12" t="s">
        <v>91</v>
      </c>
    </row>
    <row r="972" spans="1:4" ht="16" x14ac:dyDescent="0.2">
      <c r="A972" s="12" t="s">
        <v>1056</v>
      </c>
      <c r="B972" s="12" t="s">
        <v>88</v>
      </c>
      <c r="C972" s="12">
        <v>2019</v>
      </c>
      <c r="D972" s="12" t="s">
        <v>91</v>
      </c>
    </row>
    <row r="973" spans="1:4" ht="16" x14ac:dyDescent="0.2">
      <c r="A973" s="12" t="s">
        <v>1057</v>
      </c>
      <c r="B973" s="12" t="s">
        <v>88</v>
      </c>
      <c r="C973" s="12">
        <v>2021</v>
      </c>
      <c r="D973" s="12" t="s">
        <v>91</v>
      </c>
    </row>
    <row r="974" spans="1:4" ht="16" x14ac:dyDescent="0.2">
      <c r="A974" s="12" t="s">
        <v>1058</v>
      </c>
      <c r="B974" s="12" t="s">
        <v>84</v>
      </c>
      <c r="C974" s="12">
        <v>2020</v>
      </c>
      <c r="D974" s="12" t="s">
        <v>91</v>
      </c>
    </row>
    <row r="975" spans="1:4" ht="16" x14ac:dyDescent="0.2">
      <c r="A975" s="12" t="s">
        <v>1059</v>
      </c>
      <c r="B975" s="12" t="s">
        <v>88</v>
      </c>
      <c r="C975" s="12">
        <v>2017</v>
      </c>
      <c r="D975" s="12" t="s">
        <v>91</v>
      </c>
    </row>
    <row r="976" spans="1:4" ht="16" x14ac:dyDescent="0.2">
      <c r="A976" s="12" t="s">
        <v>1060</v>
      </c>
      <c r="B976" s="12" t="s">
        <v>84</v>
      </c>
      <c r="C976" s="12">
        <v>2020</v>
      </c>
      <c r="D976" s="12" t="s">
        <v>91</v>
      </c>
    </row>
    <row r="977" spans="1:4" ht="16" x14ac:dyDescent="0.2">
      <c r="A977" s="12" t="s">
        <v>1061</v>
      </c>
      <c r="B977" s="12" t="s">
        <v>88</v>
      </c>
      <c r="C977" s="12">
        <v>2020</v>
      </c>
      <c r="D977" s="12" t="s">
        <v>91</v>
      </c>
    </row>
    <row r="978" spans="1:4" ht="16" x14ac:dyDescent="0.2">
      <c r="A978" s="12" t="s">
        <v>1062</v>
      </c>
      <c r="B978" s="12" t="s">
        <v>84</v>
      </c>
      <c r="C978" s="12">
        <v>2021</v>
      </c>
      <c r="D978" s="12" t="s">
        <v>91</v>
      </c>
    </row>
    <row r="979" spans="1:4" ht="16" x14ac:dyDescent="0.2">
      <c r="A979" s="12" t="s">
        <v>1063</v>
      </c>
      <c r="B979" s="12" t="s">
        <v>88</v>
      </c>
      <c r="C979" s="12">
        <v>2019</v>
      </c>
      <c r="D979" s="12" t="s">
        <v>91</v>
      </c>
    </row>
    <row r="980" spans="1:4" ht="16" x14ac:dyDescent="0.2">
      <c r="A980" s="12" t="s">
        <v>1064</v>
      </c>
      <c r="B980" s="12" t="s">
        <v>88</v>
      </c>
      <c r="C980" s="12">
        <v>2013</v>
      </c>
      <c r="D980" s="12" t="s">
        <v>91</v>
      </c>
    </row>
    <row r="981" spans="1:4" ht="16" x14ac:dyDescent="0.2">
      <c r="A981" s="12" t="s">
        <v>1065</v>
      </c>
      <c r="B981" s="12" t="s">
        <v>88</v>
      </c>
      <c r="C981" s="12">
        <v>2020</v>
      </c>
      <c r="D981" s="12" t="s">
        <v>91</v>
      </c>
    </row>
    <row r="982" spans="1:4" ht="16" x14ac:dyDescent="0.2">
      <c r="A982" s="12" t="s">
        <v>1066</v>
      </c>
      <c r="B982" s="12" t="s">
        <v>88</v>
      </c>
      <c r="C982" s="12">
        <v>2018</v>
      </c>
      <c r="D982" s="12" t="s">
        <v>91</v>
      </c>
    </row>
    <row r="983" spans="1:4" ht="16" x14ac:dyDescent="0.2">
      <c r="A983" s="12" t="s">
        <v>1067</v>
      </c>
      <c r="B983" s="12" t="s">
        <v>88</v>
      </c>
      <c r="C983" s="12">
        <v>2019</v>
      </c>
      <c r="D983" s="12" t="s">
        <v>91</v>
      </c>
    </row>
    <row r="984" spans="1:4" ht="16" x14ac:dyDescent="0.2">
      <c r="A984" s="12" t="s">
        <v>1068</v>
      </c>
      <c r="B984" s="12" t="s">
        <v>88</v>
      </c>
      <c r="C984" s="12">
        <v>2014</v>
      </c>
      <c r="D984" s="12" t="s">
        <v>91</v>
      </c>
    </row>
    <row r="985" spans="1:4" ht="16" x14ac:dyDescent="0.2">
      <c r="A985" s="12" t="s">
        <v>1069</v>
      </c>
      <c r="B985" s="12" t="s">
        <v>88</v>
      </c>
      <c r="C985" s="12">
        <v>2021</v>
      </c>
      <c r="D985" s="12" t="s">
        <v>91</v>
      </c>
    </row>
    <row r="986" spans="1:4" ht="16" x14ac:dyDescent="0.2">
      <c r="A986" s="12" t="s">
        <v>1070</v>
      </c>
      <c r="B986" s="12" t="s">
        <v>84</v>
      </c>
      <c r="C986" s="12">
        <v>2018</v>
      </c>
      <c r="D986" s="12" t="s">
        <v>91</v>
      </c>
    </row>
    <row r="987" spans="1:4" ht="16" x14ac:dyDescent="0.2">
      <c r="A987" s="12" t="s">
        <v>1071</v>
      </c>
      <c r="B987" s="12" t="s">
        <v>88</v>
      </c>
      <c r="C987" s="12">
        <v>2014</v>
      </c>
      <c r="D987" s="12" t="s">
        <v>91</v>
      </c>
    </row>
    <row r="988" spans="1:4" ht="16" x14ac:dyDescent="0.2">
      <c r="A988" s="12" t="s">
        <v>1072</v>
      </c>
      <c r="B988" s="12" t="s">
        <v>88</v>
      </c>
      <c r="C988" s="12">
        <v>2016</v>
      </c>
      <c r="D988" s="12" t="s">
        <v>91</v>
      </c>
    </row>
    <row r="989" spans="1:4" ht="16" x14ac:dyDescent="0.2">
      <c r="A989" s="12" t="s">
        <v>1073</v>
      </c>
      <c r="B989" s="12" t="s">
        <v>88</v>
      </c>
      <c r="C989" s="12">
        <v>2018</v>
      </c>
      <c r="D989" s="12" t="s">
        <v>91</v>
      </c>
    </row>
    <row r="990" spans="1:4" ht="16" x14ac:dyDescent="0.2">
      <c r="A990" s="12" t="s">
        <v>1074</v>
      </c>
      <c r="B990" s="12" t="s">
        <v>84</v>
      </c>
      <c r="C990" s="12">
        <v>2021</v>
      </c>
      <c r="D990" s="12" t="s">
        <v>91</v>
      </c>
    </row>
    <row r="991" spans="1:4" ht="16" x14ac:dyDescent="0.2">
      <c r="A991" s="12" t="s">
        <v>1075</v>
      </c>
      <c r="B991" s="12" t="s">
        <v>84</v>
      </c>
      <c r="C991" s="12">
        <v>2015</v>
      </c>
      <c r="D991" s="12" t="s">
        <v>91</v>
      </c>
    </row>
    <row r="992" spans="1:4" ht="16" x14ac:dyDescent="0.2">
      <c r="A992" s="12" t="s">
        <v>1076</v>
      </c>
      <c r="B992" s="12" t="s">
        <v>88</v>
      </c>
      <c r="C992" s="12">
        <v>2021</v>
      </c>
      <c r="D992" s="12" t="s">
        <v>91</v>
      </c>
    </row>
    <row r="993" spans="1:4" ht="16" x14ac:dyDescent="0.2">
      <c r="A993" s="12" t="s">
        <v>1077</v>
      </c>
      <c r="B993" s="12" t="s">
        <v>88</v>
      </c>
      <c r="C993" s="12">
        <v>2020</v>
      </c>
      <c r="D993" s="12" t="s">
        <v>91</v>
      </c>
    </row>
    <row r="994" spans="1:4" ht="16" x14ac:dyDescent="0.2">
      <c r="A994" s="12" t="s">
        <v>1078</v>
      </c>
      <c r="B994" s="12" t="s">
        <v>88</v>
      </c>
      <c r="C994" s="12">
        <v>2019</v>
      </c>
      <c r="D994" s="12" t="s">
        <v>91</v>
      </c>
    </row>
    <row r="995" spans="1:4" ht="16" x14ac:dyDescent="0.2">
      <c r="A995" s="12" t="s">
        <v>1079</v>
      </c>
      <c r="B995" s="12" t="s">
        <v>88</v>
      </c>
      <c r="C995" s="12">
        <v>2012</v>
      </c>
      <c r="D995" s="12" t="s">
        <v>91</v>
      </c>
    </row>
    <row r="996" spans="1:4" ht="16" x14ac:dyDescent="0.2">
      <c r="A996" s="12" t="s">
        <v>1080</v>
      </c>
      <c r="B996" s="12" t="s">
        <v>84</v>
      </c>
      <c r="C996" s="12">
        <v>2012</v>
      </c>
      <c r="D996" s="12" t="s">
        <v>91</v>
      </c>
    </row>
    <row r="997" spans="1:4" ht="16" x14ac:dyDescent="0.2">
      <c r="A997" s="12" t="s">
        <v>1081</v>
      </c>
      <c r="B997" s="12" t="s">
        <v>88</v>
      </c>
      <c r="C997" s="12">
        <v>2020</v>
      </c>
      <c r="D997" s="12" t="s">
        <v>91</v>
      </c>
    </row>
    <row r="998" spans="1:4" ht="16" x14ac:dyDescent="0.2">
      <c r="A998" s="12" t="s">
        <v>1082</v>
      </c>
      <c r="B998" s="12" t="s">
        <v>88</v>
      </c>
      <c r="C998" s="12">
        <v>2021</v>
      </c>
      <c r="D998" s="12" t="s">
        <v>91</v>
      </c>
    </row>
    <row r="999" spans="1:4" ht="16" x14ac:dyDescent="0.2">
      <c r="A999" s="12" t="s">
        <v>1083</v>
      </c>
      <c r="B999" s="12" t="s">
        <v>84</v>
      </c>
      <c r="C999" s="12">
        <v>2016</v>
      </c>
      <c r="D999" s="12" t="s">
        <v>91</v>
      </c>
    </row>
    <row r="1000" spans="1:4" ht="16" x14ac:dyDescent="0.2">
      <c r="A1000" s="12" t="s">
        <v>1084</v>
      </c>
      <c r="B1000" s="12" t="s">
        <v>88</v>
      </c>
      <c r="C1000" s="12">
        <v>2020</v>
      </c>
      <c r="D1000" s="12" t="s">
        <v>91</v>
      </c>
    </row>
    <row r="1001" spans="1:4" ht="16" x14ac:dyDescent="0.2">
      <c r="A1001" s="12" t="s">
        <v>1085</v>
      </c>
      <c r="B1001" s="12" t="s">
        <v>88</v>
      </c>
      <c r="C1001" s="12">
        <v>2018</v>
      </c>
      <c r="D1001" s="12" t="s">
        <v>91</v>
      </c>
    </row>
    <row r="1002" spans="1:4" ht="16" x14ac:dyDescent="0.2">
      <c r="A1002" s="12" t="s">
        <v>1086</v>
      </c>
      <c r="B1002" s="12" t="s">
        <v>88</v>
      </c>
      <c r="C1002" s="12">
        <v>2013</v>
      </c>
      <c r="D1002" s="12" t="s">
        <v>91</v>
      </c>
    </row>
    <row r="1003" spans="1:4" ht="16" x14ac:dyDescent="0.2">
      <c r="A1003" s="12" t="s">
        <v>1087</v>
      </c>
      <c r="B1003" s="12" t="s">
        <v>84</v>
      </c>
      <c r="C1003" s="12">
        <v>2014</v>
      </c>
      <c r="D1003" s="12" t="s">
        <v>91</v>
      </c>
    </row>
    <row r="1004" spans="1:4" ht="16" x14ac:dyDescent="0.2">
      <c r="A1004" s="12" t="s">
        <v>1088</v>
      </c>
      <c r="B1004" s="12" t="s">
        <v>88</v>
      </c>
      <c r="C1004" s="12">
        <v>2020</v>
      </c>
      <c r="D1004" s="12" t="s">
        <v>91</v>
      </c>
    </row>
    <row r="1005" spans="1:4" ht="16" x14ac:dyDescent="0.2">
      <c r="A1005" s="12" t="s">
        <v>1089</v>
      </c>
      <c r="B1005" s="12" t="s">
        <v>84</v>
      </c>
      <c r="C1005" s="12">
        <v>2017</v>
      </c>
      <c r="D1005" s="12" t="s">
        <v>91</v>
      </c>
    </row>
  </sheetData>
  <mergeCells count="1">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F18A-122A-D647-B608-7B38B630D80F}">
  <sheetPr codeName="Sheet5"/>
  <dimension ref="A1:D38"/>
  <sheetViews>
    <sheetView showGridLines="0" zoomScale="130" zoomScaleNormal="130" workbookViewId="0">
      <selection activeCell="E13" sqref="E13"/>
    </sheetView>
  </sheetViews>
  <sheetFormatPr baseColWidth="10" defaultRowHeight="16" x14ac:dyDescent="0.2"/>
  <cols>
    <col min="1" max="1" width="19.6640625" style="1" customWidth="1"/>
    <col min="2" max="2" width="10.5" style="1" bestFit="1" customWidth="1"/>
    <col min="3" max="3" width="14.5" style="1" customWidth="1"/>
    <col min="4" max="4" width="11.33203125" style="1" bestFit="1" customWidth="1"/>
    <col min="5" max="5" width="16" style="1" bestFit="1" customWidth="1"/>
    <col min="6" max="6" width="15" style="1" bestFit="1" customWidth="1"/>
    <col min="7" max="7" width="12.83203125" style="1" bestFit="1" customWidth="1"/>
    <col min="8" max="16384" width="10.83203125" style="1"/>
  </cols>
  <sheetData>
    <row r="1" spans="1:4" ht="21" x14ac:dyDescent="0.2">
      <c r="A1" s="47" t="s">
        <v>65</v>
      </c>
      <c r="B1" s="23"/>
      <c r="C1" s="23"/>
    </row>
    <row r="2" spans="1:4" ht="101" customHeight="1" x14ac:dyDescent="0.2">
      <c r="A2" s="66" t="s">
        <v>1148</v>
      </c>
      <c r="B2" s="66"/>
      <c r="C2" s="66"/>
      <c r="D2" s="66"/>
    </row>
    <row r="3" spans="1:4" x14ac:dyDescent="0.2">
      <c r="A3" s="48"/>
      <c r="B3" s="24"/>
      <c r="C3" s="24"/>
    </row>
    <row r="4" spans="1:4" s="17" customFormat="1" x14ac:dyDescent="0.2">
      <c r="A4" s="17" t="s">
        <v>32</v>
      </c>
      <c r="B4" s="17" t="s">
        <v>33</v>
      </c>
      <c r="C4" s="17" t="s">
        <v>36</v>
      </c>
    </row>
    <row r="5" spans="1:4" x14ac:dyDescent="0.2">
      <c r="A5" s="1">
        <v>69915</v>
      </c>
      <c r="B5" s="1" t="s">
        <v>37</v>
      </c>
      <c r="C5" s="18">
        <v>2168</v>
      </c>
    </row>
    <row r="6" spans="1:4" x14ac:dyDescent="0.2">
      <c r="A6" s="1">
        <v>42961</v>
      </c>
      <c r="B6" s="1" t="s">
        <v>37</v>
      </c>
      <c r="C6" s="18">
        <v>2089</v>
      </c>
    </row>
    <row r="7" spans="1:4" x14ac:dyDescent="0.2">
      <c r="A7" s="1">
        <v>49549</v>
      </c>
      <c r="B7" s="1" t="s">
        <v>38</v>
      </c>
      <c r="C7" s="18">
        <v>2651</v>
      </c>
    </row>
    <row r="8" spans="1:4" x14ac:dyDescent="0.2">
      <c r="A8" s="1">
        <v>77071</v>
      </c>
      <c r="B8" s="1" t="s">
        <v>38</v>
      </c>
      <c r="C8" s="18">
        <v>823</v>
      </c>
    </row>
    <row r="9" spans="1:4" x14ac:dyDescent="0.2">
      <c r="A9" s="1">
        <v>78211</v>
      </c>
      <c r="B9" s="1" t="s">
        <v>39</v>
      </c>
      <c r="C9" s="18">
        <v>162</v>
      </c>
    </row>
    <row r="10" spans="1:4" x14ac:dyDescent="0.2">
      <c r="A10" s="1">
        <v>22679</v>
      </c>
      <c r="B10" s="1" t="s">
        <v>40</v>
      </c>
      <c r="C10" s="18">
        <v>2399</v>
      </c>
    </row>
    <row r="11" spans="1:4" x14ac:dyDescent="0.2">
      <c r="A11" s="1">
        <v>64421</v>
      </c>
      <c r="B11" s="1" t="s">
        <v>40</v>
      </c>
      <c r="C11" s="18">
        <v>2105</v>
      </c>
    </row>
    <row r="12" spans="1:4" x14ac:dyDescent="0.2">
      <c r="A12" s="1">
        <v>63213</v>
      </c>
      <c r="B12" s="1" t="s">
        <v>41</v>
      </c>
      <c r="C12" s="18">
        <v>2476</v>
      </c>
    </row>
    <row r="13" spans="1:4" x14ac:dyDescent="0.2">
      <c r="A13" s="1">
        <v>56248</v>
      </c>
      <c r="B13" s="1" t="s">
        <v>41</v>
      </c>
      <c r="C13" s="18">
        <v>425</v>
      </c>
    </row>
    <row r="14" spans="1:4" x14ac:dyDescent="0.2">
      <c r="A14" s="1">
        <v>87710</v>
      </c>
      <c r="B14" s="1" t="s">
        <v>42</v>
      </c>
      <c r="C14" s="18">
        <v>862</v>
      </c>
    </row>
    <row r="15" spans="1:4" x14ac:dyDescent="0.2">
      <c r="A15" s="1">
        <v>37701</v>
      </c>
      <c r="B15" s="1" t="s">
        <v>43</v>
      </c>
      <c r="C15" s="18">
        <v>2192</v>
      </c>
    </row>
    <row r="16" spans="1:4" x14ac:dyDescent="0.2">
      <c r="A16" s="1">
        <v>64414</v>
      </c>
      <c r="B16" s="1" t="s">
        <v>44</v>
      </c>
      <c r="C16" s="18">
        <v>1409</v>
      </c>
    </row>
    <row r="17" spans="1:3" x14ac:dyDescent="0.2">
      <c r="A17" s="1">
        <v>48826</v>
      </c>
      <c r="B17" s="1" t="s">
        <v>44</v>
      </c>
      <c r="C17" s="18">
        <v>1307</v>
      </c>
    </row>
    <row r="18" spans="1:3" x14ac:dyDescent="0.2">
      <c r="A18" s="1">
        <v>80980</v>
      </c>
      <c r="B18" s="1" t="s">
        <v>44</v>
      </c>
      <c r="C18" s="18">
        <v>678</v>
      </c>
    </row>
    <row r="19" spans="1:3" x14ac:dyDescent="0.2">
      <c r="A19" s="1">
        <v>55741</v>
      </c>
      <c r="B19" s="1" t="s">
        <v>45</v>
      </c>
      <c r="C19" s="18">
        <v>2761</v>
      </c>
    </row>
    <row r="20" spans="1:3" x14ac:dyDescent="0.2">
      <c r="A20" s="1">
        <v>78926</v>
      </c>
      <c r="B20" s="1" t="s">
        <v>46</v>
      </c>
      <c r="C20" s="18">
        <v>2208</v>
      </c>
    </row>
    <row r="21" spans="1:3" x14ac:dyDescent="0.2">
      <c r="A21" s="1">
        <v>65668</v>
      </c>
      <c r="B21" s="1" t="s">
        <v>46</v>
      </c>
      <c r="C21" s="18">
        <v>47</v>
      </c>
    </row>
    <row r="22" spans="1:3" x14ac:dyDescent="0.2">
      <c r="A22" s="1">
        <v>62657</v>
      </c>
      <c r="B22" s="1" t="s">
        <v>47</v>
      </c>
      <c r="C22" s="18">
        <v>321</v>
      </c>
    </row>
    <row r="23" spans="1:3" x14ac:dyDescent="0.2">
      <c r="A23" s="1">
        <v>11281</v>
      </c>
      <c r="B23" s="1" t="s">
        <v>48</v>
      </c>
      <c r="C23" s="18">
        <v>422</v>
      </c>
    </row>
    <row r="24" spans="1:3" x14ac:dyDescent="0.2">
      <c r="A24" s="1">
        <v>10277</v>
      </c>
      <c r="B24" s="1" t="s">
        <v>49</v>
      </c>
      <c r="C24" s="18">
        <v>1980</v>
      </c>
    </row>
    <row r="25" spans="1:3" x14ac:dyDescent="0.2">
      <c r="A25" s="1">
        <v>36314</v>
      </c>
      <c r="B25" s="1" t="s">
        <v>49</v>
      </c>
      <c r="C25" s="18">
        <v>1870</v>
      </c>
    </row>
    <row r="26" spans="1:3" x14ac:dyDescent="0.2">
      <c r="A26" s="1">
        <v>69555</v>
      </c>
      <c r="B26" s="1" t="s">
        <v>49</v>
      </c>
      <c r="C26" s="18">
        <v>1283</v>
      </c>
    </row>
    <row r="27" spans="1:3" x14ac:dyDescent="0.2">
      <c r="A27" s="1">
        <v>19035</v>
      </c>
      <c r="B27" s="1" t="s">
        <v>49</v>
      </c>
      <c r="C27" s="18">
        <v>1140</v>
      </c>
    </row>
    <row r="28" spans="1:3" x14ac:dyDescent="0.2">
      <c r="A28" s="1">
        <v>75085</v>
      </c>
      <c r="B28" s="1" t="s">
        <v>49</v>
      </c>
      <c r="C28" s="18">
        <v>380</v>
      </c>
    </row>
    <row r="29" spans="1:3" x14ac:dyDescent="0.2">
      <c r="A29" s="1">
        <v>34389</v>
      </c>
      <c r="B29" s="1" t="s">
        <v>50</v>
      </c>
      <c r="C29" s="18">
        <v>2645</v>
      </c>
    </row>
    <row r="30" spans="1:3" x14ac:dyDescent="0.2">
      <c r="A30" s="1">
        <v>32626</v>
      </c>
      <c r="B30" s="1" t="s">
        <v>50</v>
      </c>
      <c r="C30" s="18">
        <v>1652</v>
      </c>
    </row>
    <row r="31" spans="1:3" x14ac:dyDescent="0.2">
      <c r="A31" s="1">
        <v>74002</v>
      </c>
      <c r="B31" s="1" t="s">
        <v>50</v>
      </c>
      <c r="C31" s="18">
        <v>1283</v>
      </c>
    </row>
    <row r="32" spans="1:3" x14ac:dyDescent="0.2">
      <c r="A32" s="1">
        <v>98546</v>
      </c>
      <c r="B32" s="1" t="s">
        <v>51</v>
      </c>
      <c r="C32" s="18">
        <v>1326</v>
      </c>
    </row>
    <row r="33" spans="1:3" x14ac:dyDescent="0.2">
      <c r="A33" s="1">
        <v>76668</v>
      </c>
      <c r="B33" s="1" t="s">
        <v>52</v>
      </c>
      <c r="C33" s="18">
        <v>2533</v>
      </c>
    </row>
    <row r="34" spans="1:3" x14ac:dyDescent="0.2">
      <c r="A34" s="1">
        <v>17703</v>
      </c>
      <c r="B34" s="1" t="s">
        <v>53</v>
      </c>
      <c r="C34" s="18">
        <v>2842</v>
      </c>
    </row>
    <row r="35" spans="1:3" x14ac:dyDescent="0.2">
      <c r="A35" s="1">
        <v>79572</v>
      </c>
      <c r="B35" s="1" t="s">
        <v>53</v>
      </c>
      <c r="C35" s="18">
        <v>2794</v>
      </c>
    </row>
    <row r="36" spans="1:3" x14ac:dyDescent="0.2">
      <c r="A36" s="1">
        <v>72806</v>
      </c>
      <c r="B36" s="1" t="s">
        <v>53</v>
      </c>
      <c r="C36" s="18">
        <v>1736</v>
      </c>
    </row>
    <row r="37" spans="1:3" x14ac:dyDescent="0.2">
      <c r="A37" s="1">
        <v>21182</v>
      </c>
      <c r="B37" s="1" t="s">
        <v>53</v>
      </c>
      <c r="C37" s="18">
        <v>652</v>
      </c>
    </row>
    <row r="38" spans="1:3" x14ac:dyDescent="0.2">
      <c r="A38" s="1">
        <v>10875</v>
      </c>
      <c r="B38" s="1" t="s">
        <v>53</v>
      </c>
      <c r="C38" s="18">
        <v>327</v>
      </c>
    </row>
  </sheetData>
  <mergeCells count="1">
    <mergeCell ref="A2:D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F5870-EF76-6248-AE71-D60769D6E446}">
  <sheetPr codeName="Sheet4"/>
  <dimension ref="A1:D38"/>
  <sheetViews>
    <sheetView showGridLines="0" zoomScale="130" zoomScaleNormal="130" workbookViewId="0">
      <selection activeCell="F4" sqref="F4"/>
    </sheetView>
  </sheetViews>
  <sheetFormatPr baseColWidth="10" defaultRowHeight="16" x14ac:dyDescent="0.2"/>
  <cols>
    <col min="1" max="1" width="22.5" style="1" customWidth="1"/>
    <col min="2" max="2" width="19.1640625" style="1" customWidth="1"/>
    <col min="3" max="3" width="19.33203125" style="1" customWidth="1"/>
    <col min="4" max="4" width="14.5" style="1" customWidth="1"/>
    <col min="5" max="5" width="11.33203125" style="1" bestFit="1" customWidth="1"/>
    <col min="6" max="6" width="16" style="1" bestFit="1" customWidth="1"/>
    <col min="7" max="7" width="15" style="1" bestFit="1" customWidth="1"/>
    <col min="8" max="8" width="12.83203125" style="1" bestFit="1" customWidth="1"/>
    <col min="9" max="16384" width="10.83203125" style="1"/>
  </cols>
  <sheetData>
    <row r="1" spans="1:4" ht="21" x14ac:dyDescent="0.2">
      <c r="A1" s="47" t="s">
        <v>64</v>
      </c>
      <c r="B1" s="23"/>
      <c r="C1" s="23"/>
      <c r="D1" s="23"/>
    </row>
    <row r="2" spans="1:4" ht="73" customHeight="1" x14ac:dyDescent="0.2">
      <c r="A2" s="66" t="s">
        <v>1149</v>
      </c>
      <c r="B2" s="66"/>
      <c r="C2" s="66"/>
      <c r="D2" s="66"/>
    </row>
    <row r="4" spans="1:4" s="17" customFormat="1" x14ac:dyDescent="0.2">
      <c r="A4" s="17" t="s">
        <v>32</v>
      </c>
      <c r="B4" s="17" t="s">
        <v>34</v>
      </c>
      <c r="C4" s="17" t="s">
        <v>35</v>
      </c>
      <c r="D4" s="17" t="s">
        <v>36</v>
      </c>
    </row>
    <row r="5" spans="1:4" x14ac:dyDescent="0.2">
      <c r="A5" s="1">
        <v>10277</v>
      </c>
      <c r="B5" s="1">
        <v>33</v>
      </c>
      <c r="C5" s="1">
        <v>27</v>
      </c>
      <c r="D5" s="18">
        <v>1980</v>
      </c>
    </row>
    <row r="6" spans="1:4" hidden="1" x14ac:dyDescent="0.2">
      <c r="A6" s="1">
        <v>10875</v>
      </c>
      <c r="B6" s="1">
        <v>5</v>
      </c>
      <c r="C6" s="1">
        <v>5</v>
      </c>
      <c r="D6" s="18">
        <v>327</v>
      </c>
    </row>
    <row r="7" spans="1:4" hidden="1" x14ac:dyDescent="0.2">
      <c r="A7" s="1">
        <v>11281</v>
      </c>
      <c r="B7" s="1">
        <v>7</v>
      </c>
      <c r="C7" s="1">
        <v>5</v>
      </c>
      <c r="D7" s="18">
        <v>422</v>
      </c>
    </row>
    <row r="8" spans="1:4" x14ac:dyDescent="0.2">
      <c r="A8" s="1">
        <v>17703</v>
      </c>
      <c r="B8" s="1">
        <v>39</v>
      </c>
      <c r="C8" s="1">
        <v>33</v>
      </c>
      <c r="D8" s="18">
        <v>2842</v>
      </c>
    </row>
    <row r="9" spans="1:4" hidden="1" x14ac:dyDescent="0.2">
      <c r="A9" s="1">
        <v>19035</v>
      </c>
      <c r="B9" s="1">
        <v>19</v>
      </c>
      <c r="C9" s="1">
        <v>15</v>
      </c>
      <c r="D9" s="18">
        <v>1140</v>
      </c>
    </row>
    <row r="10" spans="1:4" hidden="1" x14ac:dyDescent="0.2">
      <c r="A10" s="1">
        <v>21182</v>
      </c>
      <c r="B10" s="1">
        <v>10</v>
      </c>
      <c r="C10" s="1">
        <v>1</v>
      </c>
      <c r="D10" s="18">
        <v>652</v>
      </c>
    </row>
    <row r="11" spans="1:4" x14ac:dyDescent="0.2">
      <c r="A11" s="1">
        <v>22679</v>
      </c>
      <c r="B11" s="1">
        <v>39</v>
      </c>
      <c r="C11" s="1">
        <v>31</v>
      </c>
      <c r="D11" s="18">
        <v>2399</v>
      </c>
    </row>
    <row r="12" spans="1:4" hidden="1" x14ac:dyDescent="0.2">
      <c r="A12" s="1">
        <v>32626</v>
      </c>
      <c r="B12" s="1">
        <v>36</v>
      </c>
      <c r="C12" s="1">
        <v>15</v>
      </c>
      <c r="D12" s="18">
        <v>1652</v>
      </c>
    </row>
    <row r="13" spans="1:4" x14ac:dyDescent="0.2">
      <c r="A13" s="1">
        <v>34389</v>
      </c>
      <c r="B13" s="1">
        <v>42</v>
      </c>
      <c r="C13" s="1">
        <v>37</v>
      </c>
      <c r="D13" s="18">
        <v>2645</v>
      </c>
    </row>
    <row r="14" spans="1:4" hidden="1" x14ac:dyDescent="0.2">
      <c r="A14" s="1">
        <v>36314</v>
      </c>
      <c r="B14" s="1">
        <v>28</v>
      </c>
      <c r="C14" s="1">
        <v>19</v>
      </c>
      <c r="D14" s="18">
        <v>1870</v>
      </c>
    </row>
    <row r="15" spans="1:4" x14ac:dyDescent="0.2">
      <c r="A15" s="1">
        <v>37701</v>
      </c>
      <c r="B15" s="1">
        <v>39</v>
      </c>
      <c r="C15" s="1">
        <v>29</v>
      </c>
      <c r="D15" s="18">
        <v>2192</v>
      </c>
    </row>
    <row r="16" spans="1:4" hidden="1" x14ac:dyDescent="0.2">
      <c r="A16" s="1">
        <v>42961</v>
      </c>
      <c r="B16" s="1">
        <v>35</v>
      </c>
      <c r="C16" s="1">
        <v>23</v>
      </c>
      <c r="D16" s="18">
        <v>2089</v>
      </c>
    </row>
    <row r="17" spans="1:4" hidden="1" x14ac:dyDescent="0.2">
      <c r="A17" s="1">
        <v>48826</v>
      </c>
      <c r="B17" s="1">
        <v>21</v>
      </c>
      <c r="C17" s="1">
        <v>12</v>
      </c>
      <c r="D17" s="18">
        <v>1307</v>
      </c>
    </row>
    <row r="18" spans="1:4" hidden="1" x14ac:dyDescent="0.2">
      <c r="A18" s="1">
        <v>49549</v>
      </c>
      <c r="B18" s="1">
        <v>44</v>
      </c>
      <c r="C18" s="1">
        <v>25</v>
      </c>
      <c r="D18" s="18">
        <v>2651</v>
      </c>
    </row>
    <row r="19" spans="1:4" x14ac:dyDescent="0.2">
      <c r="A19" s="1">
        <v>55741</v>
      </c>
      <c r="B19" s="1">
        <v>42</v>
      </c>
      <c r="C19" s="1">
        <v>38</v>
      </c>
      <c r="D19" s="18">
        <v>2761</v>
      </c>
    </row>
    <row r="20" spans="1:4" hidden="1" x14ac:dyDescent="0.2">
      <c r="A20" s="1">
        <v>56248</v>
      </c>
      <c r="B20" s="1">
        <v>7</v>
      </c>
      <c r="C20" s="1">
        <v>7</v>
      </c>
      <c r="D20" s="18">
        <v>425</v>
      </c>
    </row>
    <row r="21" spans="1:4" hidden="1" x14ac:dyDescent="0.2">
      <c r="A21" s="1">
        <v>62657</v>
      </c>
      <c r="B21" s="1">
        <v>6</v>
      </c>
      <c r="C21" s="1">
        <v>2</v>
      </c>
      <c r="D21" s="18">
        <v>321</v>
      </c>
    </row>
    <row r="22" spans="1:4" x14ac:dyDescent="0.2">
      <c r="A22" s="1">
        <v>63213</v>
      </c>
      <c r="B22" s="1">
        <v>38</v>
      </c>
      <c r="C22" s="1">
        <v>30</v>
      </c>
      <c r="D22" s="18">
        <v>2476</v>
      </c>
    </row>
    <row r="23" spans="1:4" hidden="1" x14ac:dyDescent="0.2">
      <c r="A23" s="1">
        <v>64414</v>
      </c>
      <c r="B23" s="1">
        <v>24</v>
      </c>
      <c r="C23" s="1">
        <v>20</v>
      </c>
      <c r="D23" s="18">
        <v>1409</v>
      </c>
    </row>
    <row r="24" spans="1:4" hidden="1" x14ac:dyDescent="0.2">
      <c r="A24" s="1">
        <v>64421</v>
      </c>
      <c r="B24" s="1">
        <v>25</v>
      </c>
      <c r="C24" s="1">
        <v>21</v>
      </c>
      <c r="D24" s="18">
        <v>2105</v>
      </c>
    </row>
    <row r="25" spans="1:4" hidden="1" x14ac:dyDescent="0.2">
      <c r="A25" s="1">
        <v>65668</v>
      </c>
      <c r="B25" s="1">
        <v>1</v>
      </c>
      <c r="C25" s="1">
        <v>0</v>
      </c>
      <c r="D25" s="18">
        <v>47</v>
      </c>
    </row>
    <row r="26" spans="1:4" hidden="1" x14ac:dyDescent="0.2">
      <c r="A26" s="1">
        <v>69555</v>
      </c>
      <c r="B26" s="1">
        <v>20</v>
      </c>
      <c r="C26" s="1">
        <v>14</v>
      </c>
      <c r="D26" s="18">
        <v>1283</v>
      </c>
    </row>
    <row r="27" spans="1:4" x14ac:dyDescent="0.2">
      <c r="A27" s="1">
        <v>69915</v>
      </c>
      <c r="B27" s="1">
        <v>36</v>
      </c>
      <c r="C27" s="1">
        <v>34</v>
      </c>
      <c r="D27" s="18">
        <v>2168</v>
      </c>
    </row>
    <row r="28" spans="1:4" hidden="1" x14ac:dyDescent="0.2">
      <c r="A28" s="1">
        <v>72806</v>
      </c>
      <c r="B28" s="1">
        <v>29</v>
      </c>
      <c r="C28" s="1">
        <v>18</v>
      </c>
      <c r="D28" s="18">
        <v>1736</v>
      </c>
    </row>
    <row r="29" spans="1:4" hidden="1" x14ac:dyDescent="0.2">
      <c r="A29" s="1">
        <v>74002</v>
      </c>
      <c r="B29" s="1">
        <v>28</v>
      </c>
      <c r="C29" s="1">
        <v>10</v>
      </c>
      <c r="D29" s="18">
        <v>1283</v>
      </c>
    </row>
    <row r="30" spans="1:4" hidden="1" x14ac:dyDescent="0.2">
      <c r="A30" s="1">
        <v>75085</v>
      </c>
      <c r="B30" s="1">
        <v>6</v>
      </c>
      <c r="C30" s="1">
        <v>5</v>
      </c>
      <c r="D30" s="18">
        <v>380</v>
      </c>
    </row>
    <row r="31" spans="1:4" x14ac:dyDescent="0.2">
      <c r="A31" s="1">
        <v>76668</v>
      </c>
      <c r="B31" s="1">
        <v>48</v>
      </c>
      <c r="C31" s="1">
        <v>43</v>
      </c>
      <c r="D31" s="18">
        <v>2533</v>
      </c>
    </row>
    <row r="32" spans="1:4" hidden="1" x14ac:dyDescent="0.2">
      <c r="A32" s="1">
        <v>77071</v>
      </c>
      <c r="B32" s="1">
        <v>15</v>
      </c>
      <c r="C32" s="1">
        <v>12</v>
      </c>
      <c r="D32" s="18">
        <v>823</v>
      </c>
    </row>
    <row r="33" spans="1:4" hidden="1" x14ac:dyDescent="0.2">
      <c r="A33" s="1">
        <v>78211</v>
      </c>
      <c r="B33" s="1">
        <v>3</v>
      </c>
      <c r="C33" s="1">
        <v>0</v>
      </c>
      <c r="D33" s="18">
        <v>162</v>
      </c>
    </row>
    <row r="34" spans="1:4" x14ac:dyDescent="0.2">
      <c r="A34" s="1">
        <v>78926</v>
      </c>
      <c r="B34" s="1">
        <v>35</v>
      </c>
      <c r="C34" s="1">
        <v>26</v>
      </c>
      <c r="D34" s="18">
        <v>2208</v>
      </c>
    </row>
    <row r="35" spans="1:4" hidden="1" x14ac:dyDescent="0.2">
      <c r="A35" s="1">
        <v>79572</v>
      </c>
      <c r="B35" s="1">
        <v>41</v>
      </c>
      <c r="C35" s="1">
        <v>13</v>
      </c>
      <c r="D35" s="18">
        <v>2794</v>
      </c>
    </row>
    <row r="36" spans="1:4" hidden="1" x14ac:dyDescent="0.2">
      <c r="A36" s="1">
        <v>80980</v>
      </c>
      <c r="B36" s="1">
        <v>11</v>
      </c>
      <c r="C36" s="1">
        <v>8</v>
      </c>
      <c r="D36" s="18">
        <v>678</v>
      </c>
    </row>
    <row r="37" spans="1:4" hidden="1" x14ac:dyDescent="0.2">
      <c r="A37" s="1">
        <v>87710</v>
      </c>
      <c r="B37" s="1">
        <v>15</v>
      </c>
      <c r="C37" s="1">
        <v>7</v>
      </c>
      <c r="D37" s="18">
        <v>862</v>
      </c>
    </row>
    <row r="38" spans="1:4" hidden="1" x14ac:dyDescent="0.2">
      <c r="A38" s="1">
        <v>98546</v>
      </c>
      <c r="B38" s="1">
        <v>20</v>
      </c>
      <c r="C38" s="1">
        <v>15</v>
      </c>
      <c r="D38" s="18">
        <v>1326</v>
      </c>
    </row>
  </sheetData>
  <mergeCells count="1">
    <mergeCell ref="A2:D2"/>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355C-5671-F847-80A6-61849F768428}">
  <dimension ref="A1:H20"/>
  <sheetViews>
    <sheetView showGridLines="0" zoomScale="130" zoomScaleNormal="130" workbookViewId="0">
      <selection activeCell="A2" sqref="A2:D2"/>
    </sheetView>
  </sheetViews>
  <sheetFormatPr baseColWidth="10" defaultRowHeight="16" x14ac:dyDescent="0.2"/>
  <cols>
    <col min="1" max="1" width="25.1640625" customWidth="1"/>
    <col min="2" max="3" width="18.5" customWidth="1"/>
    <col min="4" max="4" width="16.6640625" customWidth="1"/>
    <col min="7" max="7" width="2" customWidth="1"/>
    <col min="8" max="8" width="4" customWidth="1"/>
  </cols>
  <sheetData>
    <row r="1" spans="1:8" ht="21" x14ac:dyDescent="0.2">
      <c r="A1" s="47" t="s">
        <v>1118</v>
      </c>
      <c r="B1" s="23"/>
      <c r="C1" s="23"/>
      <c r="D1" s="23"/>
      <c r="E1" s="23"/>
      <c r="F1" s="23"/>
      <c r="G1" s="23"/>
      <c r="H1" s="23"/>
    </row>
    <row r="2" spans="1:8" ht="65" customHeight="1" x14ac:dyDescent="0.25">
      <c r="A2" s="58" t="s">
        <v>1150</v>
      </c>
      <c r="B2" s="58"/>
      <c r="C2" s="58"/>
      <c r="D2" s="58"/>
      <c r="E2" s="24"/>
      <c r="F2" s="24"/>
      <c r="G2" s="24"/>
      <c r="H2" s="24"/>
    </row>
    <row r="3" spans="1:8" x14ac:dyDescent="0.2">
      <c r="A3" s="48"/>
      <c r="B3" s="24"/>
      <c r="C3" s="24"/>
      <c r="D3" s="24"/>
      <c r="E3" s="24"/>
      <c r="F3" s="24"/>
      <c r="G3" s="24"/>
      <c r="H3" s="24"/>
    </row>
    <row r="5" spans="1:8" ht="22" customHeight="1" x14ac:dyDescent="0.2">
      <c r="A5" s="67" t="s">
        <v>1129</v>
      </c>
      <c r="B5" s="67"/>
      <c r="C5" s="67"/>
      <c r="D5" s="67"/>
    </row>
    <row r="6" spans="1:8" ht="23" customHeight="1" x14ac:dyDescent="0.2">
      <c r="A6" s="68" t="s">
        <v>1120</v>
      </c>
      <c r="B6" s="68" t="s">
        <v>1134</v>
      </c>
      <c r="C6" s="68" t="s">
        <v>1125</v>
      </c>
      <c r="D6" s="68" t="s">
        <v>1131</v>
      </c>
    </row>
    <row r="7" spans="1:8" ht="29" customHeight="1" x14ac:dyDescent="0.2">
      <c r="A7" s="68"/>
      <c r="B7" s="68"/>
      <c r="C7" s="68"/>
      <c r="D7" s="68"/>
    </row>
    <row r="8" spans="1:8" x14ac:dyDescent="0.2">
      <c r="A8" s="44" t="s">
        <v>1121</v>
      </c>
      <c r="B8" s="45">
        <v>210</v>
      </c>
      <c r="C8" s="45">
        <v>15</v>
      </c>
      <c r="D8" s="45">
        <f>B8*C8</f>
        <v>3150</v>
      </c>
    </row>
    <row r="9" spans="1:8" x14ac:dyDescent="0.2">
      <c r="A9" s="45" t="s">
        <v>1122</v>
      </c>
      <c r="B9" s="45">
        <v>160</v>
      </c>
      <c r="C9" s="45">
        <v>12</v>
      </c>
      <c r="D9" s="45">
        <f>B9*C9</f>
        <v>1920</v>
      </c>
    </row>
    <row r="10" spans="1:8" x14ac:dyDescent="0.2">
      <c r="A10" s="45" t="s">
        <v>1123</v>
      </c>
      <c r="B10" s="45">
        <v>170</v>
      </c>
      <c r="C10" s="45">
        <v>8</v>
      </c>
      <c r="D10" s="45">
        <f>B10*C10</f>
        <v>1360</v>
      </c>
    </row>
    <row r="11" spans="1:8" x14ac:dyDescent="0.2">
      <c r="A11" s="45" t="s">
        <v>1124</v>
      </c>
      <c r="B11" s="45">
        <v>140</v>
      </c>
      <c r="C11" s="45">
        <v>6</v>
      </c>
      <c r="D11" s="45">
        <f>B11*C11</f>
        <v>840</v>
      </c>
    </row>
    <row r="14" spans="1:8" ht="27" customHeight="1" x14ac:dyDescent="0.2">
      <c r="A14" s="67" t="s">
        <v>1130</v>
      </c>
      <c r="B14" s="67"/>
      <c r="C14" s="67"/>
      <c r="D14" s="67"/>
    </row>
    <row r="15" spans="1:8" ht="42" customHeight="1" x14ac:dyDescent="0.2">
      <c r="A15" s="68" t="s">
        <v>1120</v>
      </c>
      <c r="B15" s="68" t="s">
        <v>1134</v>
      </c>
      <c r="C15" s="68" t="s">
        <v>1125</v>
      </c>
      <c r="D15" s="68" t="s">
        <v>1131</v>
      </c>
    </row>
    <row r="16" spans="1:8" x14ac:dyDescent="0.2">
      <c r="A16" s="68"/>
      <c r="B16" s="68"/>
      <c r="C16" s="68"/>
      <c r="D16" s="68"/>
    </row>
    <row r="17" spans="1:4" x14ac:dyDescent="0.2">
      <c r="A17" s="44" t="s">
        <v>1121</v>
      </c>
      <c r="B17" s="45">
        <v>210</v>
      </c>
      <c r="C17" s="45">
        <v>15</v>
      </c>
      <c r="D17" s="46">
        <f>B17*C17</f>
        <v>3150</v>
      </c>
    </row>
    <row r="18" spans="1:4" x14ac:dyDescent="0.2">
      <c r="A18" s="45" t="s">
        <v>1122</v>
      </c>
      <c r="B18" s="45">
        <v>160</v>
      </c>
      <c r="C18" s="45">
        <v>12</v>
      </c>
      <c r="D18" s="46">
        <f>B18*C18</f>
        <v>1920</v>
      </c>
    </row>
    <row r="19" spans="1:4" x14ac:dyDescent="0.2">
      <c r="A19" s="45" t="s">
        <v>1123</v>
      </c>
      <c r="B19" s="45">
        <v>170</v>
      </c>
      <c r="C19" s="45">
        <v>8</v>
      </c>
      <c r="D19" s="45">
        <f>B19*C19</f>
        <v>1360</v>
      </c>
    </row>
    <row r="20" spans="1:4" x14ac:dyDescent="0.2">
      <c r="A20" s="45" t="s">
        <v>1124</v>
      </c>
      <c r="B20" s="45">
        <v>140</v>
      </c>
      <c r="C20" s="45">
        <v>6</v>
      </c>
      <c r="D20" s="45">
        <f>B20*C20</f>
        <v>840</v>
      </c>
    </row>
  </sheetData>
  <mergeCells count="11">
    <mergeCell ref="A2:D2"/>
    <mergeCell ref="A5:D5"/>
    <mergeCell ref="A6:A7"/>
    <mergeCell ref="B6:B7"/>
    <mergeCell ref="C6:C7"/>
    <mergeCell ref="D6:D7"/>
    <mergeCell ref="A14:D14"/>
    <mergeCell ref="A15:A16"/>
    <mergeCell ref="B15:B16"/>
    <mergeCell ref="C15:C16"/>
    <mergeCell ref="D15:D16"/>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4B841-36EF-9445-849D-232242E8231F}">
  <dimension ref="A1:H23"/>
  <sheetViews>
    <sheetView showGridLines="0" zoomScale="130" zoomScaleNormal="130" workbookViewId="0">
      <selection activeCell="G7" sqref="G7"/>
    </sheetView>
  </sheetViews>
  <sheetFormatPr baseColWidth="10" defaultRowHeight="16" x14ac:dyDescent="0.2"/>
  <cols>
    <col min="1" max="1" width="24.33203125" customWidth="1"/>
    <col min="2" max="2" width="14.1640625" customWidth="1"/>
    <col min="3" max="3" width="15.6640625" customWidth="1"/>
    <col min="4" max="4" width="21.1640625" customWidth="1"/>
    <col min="5" max="5" width="9.33203125" customWidth="1"/>
    <col min="6" max="6" width="6.1640625" customWidth="1"/>
  </cols>
  <sheetData>
    <row r="1" spans="1:8" ht="21" x14ac:dyDescent="0.2">
      <c r="A1" s="47" t="s">
        <v>1119</v>
      </c>
      <c r="B1" s="23"/>
      <c r="C1" s="23"/>
      <c r="D1" s="23"/>
      <c r="E1" s="23"/>
      <c r="F1" s="23"/>
      <c r="G1" s="23"/>
    </row>
    <row r="2" spans="1:8" ht="74" customHeight="1" x14ac:dyDescent="0.25">
      <c r="A2" s="58" t="s">
        <v>1151</v>
      </c>
      <c r="B2" s="58"/>
      <c r="C2" s="58"/>
      <c r="D2" s="58"/>
      <c r="E2" s="58"/>
      <c r="F2" s="58"/>
      <c r="G2" s="58"/>
      <c r="H2" s="56"/>
    </row>
    <row r="3" spans="1:8" x14ac:dyDescent="0.2">
      <c r="A3" s="48"/>
      <c r="B3" s="24"/>
      <c r="C3" s="24"/>
      <c r="D3" s="24"/>
      <c r="E3" s="24"/>
      <c r="F3" s="24"/>
      <c r="G3" s="24"/>
    </row>
    <row r="5" spans="1:8" x14ac:dyDescent="0.2">
      <c r="A5" s="69" t="s">
        <v>1127</v>
      </c>
      <c r="B5" s="69"/>
      <c r="C5" s="69"/>
      <c r="D5" s="69"/>
    </row>
    <row r="6" spans="1:8" x14ac:dyDescent="0.2">
      <c r="A6" s="68" t="s">
        <v>1120</v>
      </c>
      <c r="B6" s="68" t="s">
        <v>1134</v>
      </c>
      <c r="C6" s="68" t="s">
        <v>1125</v>
      </c>
      <c r="D6" s="68" t="s">
        <v>1131</v>
      </c>
    </row>
    <row r="7" spans="1:8" ht="52" customHeight="1" x14ac:dyDescent="0.2">
      <c r="A7" s="68"/>
      <c r="B7" s="68"/>
      <c r="C7" s="68"/>
      <c r="D7" s="68"/>
    </row>
    <row r="8" spans="1:8" x14ac:dyDescent="0.2">
      <c r="A8" s="44" t="s">
        <v>1121</v>
      </c>
      <c r="B8" s="50">
        <v>210</v>
      </c>
      <c r="C8" s="45">
        <v>15</v>
      </c>
      <c r="D8" s="55">
        <f>B8*C8</f>
        <v>3150</v>
      </c>
      <c r="E8" t="s">
        <v>1126</v>
      </c>
    </row>
    <row r="9" spans="1:8" x14ac:dyDescent="0.2">
      <c r="A9" s="45" t="s">
        <v>1122</v>
      </c>
      <c r="B9" s="50">
        <v>160</v>
      </c>
      <c r="C9" s="45">
        <v>12</v>
      </c>
      <c r="D9" s="55">
        <f>B9*C9</f>
        <v>1920</v>
      </c>
    </row>
    <row r="10" spans="1:8" x14ac:dyDescent="0.2">
      <c r="A10" s="45" t="s">
        <v>1123</v>
      </c>
      <c r="B10" s="50">
        <v>170</v>
      </c>
      <c r="C10" s="45">
        <v>8</v>
      </c>
      <c r="D10" s="55">
        <f>B10*C10</f>
        <v>1360</v>
      </c>
    </row>
    <row r="11" spans="1:8" x14ac:dyDescent="0.2">
      <c r="A11" s="45" t="s">
        <v>1124</v>
      </c>
      <c r="B11" s="50">
        <v>140</v>
      </c>
      <c r="C11" s="45">
        <v>6</v>
      </c>
      <c r="D11" s="55">
        <f>B11*C11</f>
        <v>840</v>
      </c>
    </row>
    <row r="14" spans="1:8" x14ac:dyDescent="0.2">
      <c r="A14" s="69" t="s">
        <v>1119</v>
      </c>
      <c r="B14" s="69"/>
      <c r="C14" s="69"/>
      <c r="D14" s="69"/>
    </row>
    <row r="15" spans="1:8" x14ac:dyDescent="0.2">
      <c r="A15" s="68" t="s">
        <v>1120</v>
      </c>
      <c r="B15" s="68" t="s">
        <v>1134</v>
      </c>
      <c r="C15" s="68" t="s">
        <v>1125</v>
      </c>
      <c r="D15" s="68" t="s">
        <v>1131</v>
      </c>
    </row>
    <row r="16" spans="1:8" ht="52" customHeight="1" x14ac:dyDescent="0.2">
      <c r="A16" s="68"/>
      <c r="B16" s="68"/>
      <c r="C16" s="68"/>
      <c r="D16" s="68"/>
    </row>
    <row r="17" spans="1:5" x14ac:dyDescent="0.2">
      <c r="A17" s="44" t="s">
        <v>1121</v>
      </c>
      <c r="B17" s="49">
        <v>210</v>
      </c>
      <c r="C17" s="45">
        <v>15</v>
      </c>
      <c r="D17" s="55">
        <f>B17*C17</f>
        <v>3150</v>
      </c>
      <c r="E17" t="s">
        <v>1126</v>
      </c>
    </row>
    <row r="18" spans="1:5" x14ac:dyDescent="0.2">
      <c r="A18" s="45" t="s">
        <v>1122</v>
      </c>
      <c r="B18" s="49">
        <v>160</v>
      </c>
      <c r="C18" s="45">
        <v>12</v>
      </c>
      <c r="D18" s="55">
        <f>B18*C18</f>
        <v>1920</v>
      </c>
    </row>
    <row r="19" spans="1:5" x14ac:dyDescent="0.2">
      <c r="A19" s="45" t="s">
        <v>1123</v>
      </c>
      <c r="B19" s="49">
        <v>170</v>
      </c>
      <c r="C19" s="45">
        <v>8</v>
      </c>
      <c r="D19" s="55">
        <f>B19*C19</f>
        <v>1360</v>
      </c>
    </row>
    <row r="20" spans="1:5" x14ac:dyDescent="0.2">
      <c r="A20" s="45" t="s">
        <v>1124</v>
      </c>
      <c r="B20" s="49">
        <v>140</v>
      </c>
      <c r="C20" s="45">
        <v>6</v>
      </c>
      <c r="D20" s="55">
        <f>B20*C20</f>
        <v>840</v>
      </c>
    </row>
    <row r="22" spans="1:5" x14ac:dyDescent="0.2">
      <c r="B22" s="1" t="s">
        <v>78</v>
      </c>
    </row>
    <row r="23" spans="1:5" x14ac:dyDescent="0.2">
      <c r="B23" t="s">
        <v>1133</v>
      </c>
    </row>
  </sheetData>
  <mergeCells count="11">
    <mergeCell ref="A14:D14"/>
    <mergeCell ref="A15:A16"/>
    <mergeCell ref="B15:B16"/>
    <mergeCell ref="C15:C16"/>
    <mergeCell ref="D15:D16"/>
    <mergeCell ref="A2:G2"/>
    <mergeCell ref="A6:A7"/>
    <mergeCell ref="B6:B7"/>
    <mergeCell ref="C6:C7"/>
    <mergeCell ref="D6:D7"/>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46B15-C8FB-B443-A9C0-DC6E90ECB1E5}">
  <sheetPr codeName="Sheet7"/>
  <dimension ref="A1:K39"/>
  <sheetViews>
    <sheetView showGridLines="0" zoomScale="130" zoomScaleNormal="130" zoomScalePageLayoutView="85" workbookViewId="0">
      <selection activeCell="A2" sqref="A2:D2"/>
    </sheetView>
  </sheetViews>
  <sheetFormatPr baseColWidth="10" defaultColWidth="10.83203125" defaultRowHeight="16" x14ac:dyDescent="0.2"/>
  <cols>
    <col min="1" max="1" width="17.83203125" style="24" customWidth="1"/>
    <col min="2" max="2" width="15.5" style="24" bestFit="1" customWidth="1"/>
    <col min="3" max="3" width="15.6640625" style="24" customWidth="1"/>
    <col min="4" max="4" width="21.83203125" style="24" customWidth="1"/>
    <col min="5" max="5" width="13.5" style="24" customWidth="1"/>
    <col min="6" max="6" width="4.83203125" style="24" customWidth="1"/>
    <col min="7" max="7" width="5" style="24" customWidth="1"/>
    <col min="8" max="8" width="39.1640625" style="24" customWidth="1"/>
    <col min="9" max="9" width="3.6640625" style="24" customWidth="1"/>
    <col min="10" max="10" width="13.5" style="24" customWidth="1"/>
    <col min="11" max="11" width="5.1640625" style="24" customWidth="1"/>
    <col min="12" max="16384" width="10.83203125" style="24"/>
  </cols>
  <sheetData>
    <row r="1" spans="1:11" s="23" customFormat="1" ht="21" x14ac:dyDescent="0.2">
      <c r="A1" s="47" t="s">
        <v>62</v>
      </c>
      <c r="J1"/>
    </row>
    <row r="2" spans="1:11" ht="66" customHeight="1" x14ac:dyDescent="0.25">
      <c r="A2" s="58" t="s">
        <v>1152</v>
      </c>
      <c r="B2" s="58"/>
      <c r="C2" s="58"/>
      <c r="D2" s="58"/>
      <c r="F2"/>
      <c r="G2"/>
      <c r="H2"/>
      <c r="I2"/>
      <c r="J2"/>
      <c r="K2"/>
    </row>
    <row r="3" spans="1:11" x14ac:dyDescent="0.2">
      <c r="A3" s="25"/>
      <c r="C3" s="25"/>
      <c r="D3" s="25"/>
      <c r="F3"/>
      <c r="G3"/>
      <c r="H3"/>
      <c r="I3"/>
      <c r="J3"/>
      <c r="K3"/>
    </row>
    <row r="4" spans="1:11" x14ac:dyDescent="0.2">
      <c r="A4" s="26" t="s">
        <v>59</v>
      </c>
      <c r="B4" s="26" t="s">
        <v>60</v>
      </c>
      <c r="C4"/>
      <c r="D4"/>
      <c r="E4"/>
      <c r="F4"/>
      <c r="G4"/>
      <c r="H4"/>
      <c r="I4"/>
      <c r="J4"/>
    </row>
    <row r="5" spans="1:11" x14ac:dyDescent="0.2">
      <c r="A5" s="27" t="s">
        <v>55</v>
      </c>
      <c r="B5" s="29">
        <v>34</v>
      </c>
      <c r="C5"/>
      <c r="D5"/>
      <c r="E5"/>
      <c r="F5"/>
      <c r="G5"/>
      <c r="H5"/>
      <c r="I5"/>
      <c r="J5"/>
    </row>
    <row r="6" spans="1:11" x14ac:dyDescent="0.2">
      <c r="A6" s="27" t="s">
        <v>56</v>
      </c>
      <c r="B6" s="29">
        <v>15</v>
      </c>
      <c r="C6"/>
      <c r="D6"/>
      <c r="E6"/>
      <c r="F6"/>
      <c r="G6"/>
      <c r="H6"/>
      <c r="I6"/>
      <c r="J6"/>
    </row>
    <row r="7" spans="1:11" ht="16" customHeight="1" x14ac:dyDescent="0.2">
      <c r="A7" s="27" t="s">
        <v>57</v>
      </c>
      <c r="B7" s="29">
        <v>2</v>
      </c>
      <c r="C7"/>
      <c r="D7"/>
      <c r="E7"/>
      <c r="F7"/>
      <c r="G7"/>
      <c r="H7"/>
      <c r="I7"/>
      <c r="J7"/>
    </row>
    <row r="8" spans="1:11" x14ac:dyDescent="0.2">
      <c r="A8" s="27" t="s">
        <v>58</v>
      </c>
      <c r="B8" s="29">
        <v>1</v>
      </c>
      <c r="C8"/>
      <c r="D8"/>
      <c r="E8"/>
      <c r="F8"/>
      <c r="G8"/>
      <c r="H8"/>
      <c r="I8"/>
      <c r="J8"/>
    </row>
    <row r="9" spans="1:11" x14ac:dyDescent="0.2">
      <c r="A9" s="25"/>
      <c r="B9" s="25"/>
      <c r="C9" s="25"/>
      <c r="D9"/>
      <c r="E9"/>
      <c r="F9"/>
      <c r="G9"/>
      <c r="H9"/>
      <c r="I9"/>
      <c r="J9"/>
      <c r="K9"/>
    </row>
    <row r="10" spans="1:11" x14ac:dyDescent="0.2">
      <c r="A10" s="25"/>
      <c r="B10" s="25"/>
      <c r="C10" s="25"/>
      <c r="D10" s="25"/>
      <c r="F10"/>
      <c r="G10"/>
      <c r="H10"/>
      <c r="I10"/>
      <c r="J10"/>
      <c r="K10"/>
    </row>
    <row r="11" spans="1:11" x14ac:dyDescent="0.2">
      <c r="A11" s="25"/>
      <c r="B11" s="25"/>
      <c r="C11" s="25"/>
      <c r="D11" s="25"/>
      <c r="F11" s="23"/>
    </row>
    <row r="12" spans="1:11" x14ac:dyDescent="0.2">
      <c r="A12" s="25"/>
      <c r="B12" s="25"/>
      <c r="C12" s="25"/>
      <c r="D12" s="25"/>
    </row>
    <row r="13" spans="1:11" x14ac:dyDescent="0.2">
      <c r="A13" s="25"/>
      <c r="B13" s="23"/>
      <c r="C13" s="23"/>
      <c r="D13" s="23"/>
    </row>
    <row r="14" spans="1:11" x14ac:dyDescent="0.2">
      <c r="A14" s="25"/>
      <c r="B14" s="23"/>
      <c r="C14" s="23"/>
      <c r="D14" s="23"/>
    </row>
    <row r="15" spans="1:11" x14ac:dyDescent="0.2">
      <c r="A15" s="25"/>
      <c r="B15" s="23"/>
      <c r="C15" s="23"/>
      <c r="D15" s="23"/>
    </row>
    <row r="16" spans="1:11" x14ac:dyDescent="0.2">
      <c r="A16" s="25"/>
      <c r="B16" s="23"/>
      <c r="C16" s="23"/>
      <c r="D16" s="23"/>
    </row>
    <row r="17" spans="1:10" x14ac:dyDescent="0.2">
      <c r="A17" s="25"/>
      <c r="B17" s="23"/>
      <c r="C17" s="23"/>
      <c r="D17" s="23"/>
    </row>
    <row r="18" spans="1:10" x14ac:dyDescent="0.2">
      <c r="A18" s="25"/>
      <c r="B18" s="23"/>
      <c r="C18" s="23"/>
      <c r="D18" s="23"/>
    </row>
    <row r="19" spans="1:10" x14ac:dyDescent="0.2">
      <c r="A19" s="25"/>
      <c r="B19" s="23"/>
      <c r="C19" s="23"/>
      <c r="D19" s="23"/>
    </row>
    <row r="20" spans="1:10" x14ac:dyDescent="0.2">
      <c r="A20" s="25"/>
      <c r="B20" s="23"/>
      <c r="C20" s="23"/>
      <c r="D20" s="23"/>
    </row>
    <row r="21" spans="1:10" x14ac:dyDescent="0.2">
      <c r="A21" s="25"/>
      <c r="B21" s="23"/>
      <c r="C21" s="23"/>
      <c r="D21" s="23"/>
      <c r="G21" s="23"/>
      <c r="H21" s="23"/>
      <c r="I21" s="23"/>
      <c r="J21" s="23"/>
    </row>
    <row r="22" spans="1:10" x14ac:dyDescent="0.2">
      <c r="A22" s="25"/>
      <c r="B22" s="23"/>
      <c r="C22" s="23"/>
      <c r="D22" s="23"/>
      <c r="G22" s="23"/>
      <c r="H22" s="23"/>
      <c r="I22" s="23"/>
      <c r="J22" s="23"/>
    </row>
    <row r="23" spans="1:10" x14ac:dyDescent="0.2">
      <c r="A23" s="25"/>
      <c r="B23" s="23"/>
      <c r="C23" s="23"/>
      <c r="D23" s="23"/>
      <c r="E23" s="23"/>
      <c r="G23" s="23"/>
      <c r="H23" s="23"/>
      <c r="I23" s="23"/>
      <c r="J23" s="23"/>
    </row>
    <row r="24" spans="1:10" x14ac:dyDescent="0.2">
      <c r="A24" s="25"/>
      <c r="B24" s="23"/>
      <c r="C24" s="23"/>
      <c r="D24" s="23"/>
      <c r="E24" s="23"/>
      <c r="G24" s="23"/>
      <c r="H24" s="23"/>
      <c r="I24" s="23"/>
      <c r="J24" s="23"/>
    </row>
    <row r="25" spans="1:10" x14ac:dyDescent="0.2">
      <c r="A25" s="25"/>
      <c r="B25" s="23"/>
      <c r="C25" s="23"/>
      <c r="D25" s="23"/>
      <c r="E25" s="23"/>
      <c r="G25" s="23"/>
      <c r="H25" s="23"/>
      <c r="I25" s="23"/>
      <c r="J25" s="23"/>
    </row>
    <row r="26" spans="1:10" x14ac:dyDescent="0.2">
      <c r="A26" s="25"/>
      <c r="B26" s="23"/>
      <c r="C26" s="23"/>
      <c r="D26" s="23"/>
      <c r="E26" s="23"/>
      <c r="G26" s="23"/>
      <c r="H26" s="23"/>
      <c r="I26" s="23"/>
      <c r="J26" s="23"/>
    </row>
    <row r="27" spans="1:10" x14ac:dyDescent="0.2">
      <c r="A27" s="25"/>
      <c r="B27" s="23"/>
      <c r="C27" s="23"/>
      <c r="D27" s="23"/>
      <c r="E27" s="23"/>
      <c r="G27" s="23"/>
      <c r="H27" s="23"/>
      <c r="I27" s="23"/>
      <c r="J27" s="23"/>
    </row>
    <row r="28" spans="1:10" x14ac:dyDescent="0.2">
      <c r="A28" s="25"/>
      <c r="B28" s="23"/>
      <c r="C28"/>
      <c r="D28"/>
      <c r="G28" s="23"/>
      <c r="H28" s="23"/>
      <c r="I28" s="23"/>
    </row>
    <row r="29" spans="1:10" x14ac:dyDescent="0.2">
      <c r="A29" s="25"/>
      <c r="B29" s="23"/>
      <c r="C29"/>
      <c r="D29"/>
      <c r="F29" s="23"/>
      <c r="G29" s="23"/>
      <c r="H29" s="23"/>
      <c r="I29" s="23"/>
    </row>
    <row r="30" spans="1:10" x14ac:dyDescent="0.2">
      <c r="A30" s="25"/>
      <c r="B30" s="23"/>
      <c r="C30"/>
      <c r="D30"/>
      <c r="F30" s="23"/>
      <c r="G30" s="23"/>
      <c r="H30" s="23"/>
      <c r="I30" s="23"/>
    </row>
    <row r="31" spans="1:10" x14ac:dyDescent="0.2">
      <c r="A31" s="25"/>
      <c r="B31" s="25"/>
      <c r="C31"/>
      <c r="D31"/>
      <c r="F31" s="23"/>
      <c r="G31" s="23"/>
      <c r="H31" s="23"/>
      <c r="I31" s="23"/>
    </row>
    <row r="32" spans="1:10" x14ac:dyDescent="0.2">
      <c r="A32" s="25"/>
      <c r="B32" s="25"/>
      <c r="C32"/>
      <c r="D32"/>
      <c r="F32" s="23"/>
      <c r="G32" s="23"/>
      <c r="H32" s="23"/>
      <c r="I32" s="23"/>
    </row>
    <row r="33" spans="1:9" x14ac:dyDescent="0.2">
      <c r="A33" s="25"/>
      <c r="B33" s="25"/>
      <c r="C33"/>
      <c r="D33"/>
      <c r="F33" s="23"/>
      <c r="G33" s="23"/>
      <c r="H33" s="23"/>
      <c r="I33" s="23"/>
    </row>
    <row r="34" spans="1:9" x14ac:dyDescent="0.2">
      <c r="A34" s="25"/>
      <c r="B34" s="25"/>
      <c r="C34" s="25"/>
      <c r="D34" s="25"/>
      <c r="G34" s="23"/>
      <c r="H34" s="23"/>
      <c r="I34" s="23"/>
    </row>
    <row r="35" spans="1:9" x14ac:dyDescent="0.2">
      <c r="A35" s="25"/>
      <c r="B35" s="25"/>
      <c r="C35" s="25"/>
      <c r="D35" s="25"/>
      <c r="G35" s="23"/>
      <c r="H35" s="23"/>
      <c r="I35" s="23"/>
    </row>
    <row r="36" spans="1:9" x14ac:dyDescent="0.2">
      <c r="A36" s="25"/>
      <c r="B36" s="25"/>
      <c r="C36" s="25"/>
      <c r="D36" s="25"/>
      <c r="G36" s="23"/>
      <c r="H36" s="23"/>
      <c r="I36" s="23"/>
    </row>
    <row r="37" spans="1:9" x14ac:dyDescent="0.2">
      <c r="A37" s="25"/>
      <c r="B37" s="25"/>
      <c r="C37" s="25"/>
      <c r="G37" s="23"/>
      <c r="H37" s="23"/>
      <c r="I37" s="23"/>
    </row>
    <row r="38" spans="1:9" x14ac:dyDescent="0.2">
      <c r="A38" s="25"/>
      <c r="B38" s="25"/>
      <c r="C38" s="25"/>
      <c r="G38" s="23"/>
      <c r="H38" s="23"/>
      <c r="I38" s="23"/>
    </row>
    <row r="39" spans="1:9" x14ac:dyDescent="0.2">
      <c r="A39" s="25"/>
    </row>
  </sheetData>
  <mergeCells count="1">
    <mergeCell ref="A2: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Feedback</vt:lpstr>
      <vt:lpstr>Assumptions</vt:lpstr>
      <vt:lpstr>MC Questions</vt:lpstr>
      <vt:lpstr>Pivot Table</vt:lpstr>
      <vt:lpstr>Sort</vt:lpstr>
      <vt:lpstr>Filter</vt:lpstr>
      <vt:lpstr>Keep</vt:lpstr>
      <vt:lpstr>Value Shift</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Frost, Raymond</cp:lastModifiedBy>
  <dcterms:created xsi:type="dcterms:W3CDTF">2022-05-26T13:42:06Z</dcterms:created>
  <dcterms:modified xsi:type="dcterms:W3CDTF">2024-04-17T03:59:59Z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ade formulas">
    <vt:lpwstr>selected</vt:lpwstr>
  </property>
  <property fmtid="{D5CDD505-2E9C-101B-9397-08002B2CF9AE}" pid="3" name="Feedback ON - Student controlled">
    <vt:lpwstr>selected</vt:lpwstr>
  </property>
  <property fmtid="{D5CDD505-2E9C-101B-9397-08002B2CF9AE}" pid="4" name="Create model charts">
    <vt:lpwstr>selected</vt:lpwstr>
  </property>
  <property fmtid="{D5CDD505-2E9C-101B-9397-08002B2CF9AE}" pid="5" name="Grade cell references">
    <vt:lpwstr>selected</vt:lpwstr>
  </property>
  <property fmtid="{D5CDD505-2E9C-101B-9397-08002B2CF9AE}" pid="6" name="Clear number formatting">
    <vt:lpwstr>selected</vt:lpwstr>
  </property>
  <property fmtid="{D5CDD505-2E9C-101B-9397-08002B2CF9AE}" pid="7" name="Create model pivot tables">
    <vt:lpwstr>selected</vt:lpwstr>
  </property>
  <property fmtid="{D5CDD505-2E9C-101B-9397-08002B2CF9AE}" pid="8" name="Grade absolute references">
    <vt:lpwstr>selected</vt:lpwstr>
  </property>
  <property fmtid="{D5CDD505-2E9C-101B-9397-08002B2CF9AE}" pid="9" name="Keep original assumptions">
    <vt:lpwstr>selected</vt:lpwstr>
  </property>
  <property fmtid="{D5CDD505-2E9C-101B-9397-08002B2CF9AE}" pid="10" name="Create pivot table prompts">
    <vt:lpwstr>selected</vt:lpwstr>
  </property>
  <property fmtid="{D5CDD505-2E9C-101B-9397-08002B2CF9AE}" pid="11" name="Grade number formatting">
    <vt:lpwstr>selected</vt:lpwstr>
  </property>
  <property fmtid="{D5CDD505-2E9C-101B-9397-08002B2CF9AE}" pid="12" name="Keep original borders/shading">
    <vt:lpwstr>selected</vt:lpwstr>
  </property>
  <property fmtid="{D5CDD505-2E9C-101B-9397-08002B2CF9AE}" pid="13" name="Create table sort &amp; filter prompts">
    <vt:lpwstr>selected</vt:lpwstr>
  </property>
  <property fmtid="{D5CDD505-2E9C-101B-9397-08002B2CF9AE}" pid="14" name="Clear answers">
    <vt:lpwstr>selected</vt:lpwstr>
  </property>
  <property fmtid="{D5CDD505-2E9C-101B-9397-08002B2CF9AE}" pid="15" name="Hide CODED file">
    <vt:lpwstr>selected</vt:lpwstr>
  </property>
  <property fmtid="{D5CDD505-2E9C-101B-9397-08002B2CF9AE}" pid="16" name="5">
    <vt:lpwstr>selected</vt:lpwstr>
  </property>
  <property fmtid="{D5CDD505-2E9C-101B-9397-08002B2CF9AE}" pid="17" name="1E-05">
    <vt:lpwstr>selected</vt:lpwstr>
  </property>
  <property fmtid="{D5CDD505-2E9C-101B-9397-08002B2CF9AE}" pid="18" name="200">
    <vt:lpwstr>selected</vt:lpwstr>
  </property>
  <property fmtid="{D5CDD505-2E9C-101B-9397-08002B2CF9AE}" pid="19" name="One generic file for all">
    <vt:lpwstr>selected</vt:lpwstr>
  </property>
  <property fmtid="{D5CDD505-2E9C-101B-9397-08002B2CF9AE}" pid="20" name="Keep original formulas">
    <vt:lpwstr>selected</vt:lpwstr>
  </property>
  <property fmtid="{D5CDD505-2E9C-101B-9397-08002B2CF9AE}" pid="21" name="Keep original values">
    <vt:lpwstr>selected</vt:lpwstr>
  </property>
  <property fmtid="{D5CDD505-2E9C-101B-9397-08002B2CF9AE}" pid="22" name="Full assignment">
    <vt:lpwstr>selected</vt:lpwstr>
  </property>
  <property fmtid="{D5CDD505-2E9C-101B-9397-08002B2CF9AE}" pid="23" name="Keep original tab order">
    <vt:lpwstr>selected</vt:lpwstr>
  </property>
  <property fmtid="{D5CDD505-2E9C-101B-9397-08002B2CF9AE}" pid="24" name="Keep original tab names">
    <vt:lpwstr>selected</vt:lpwstr>
  </property>
  <property fmtid="{D5CDD505-2E9C-101B-9397-08002B2CF9AE}" pid="25" name="Prohibit external references">
    <vt:lpwstr>selected</vt:lpwstr>
  </property>
  <property fmtid="{D5CDD505-2E9C-101B-9397-08002B2CF9AE}" pid="26" name="Low value">
    <vt:i4>1</vt:i4>
  </property>
  <property fmtid="{D5CDD505-2E9C-101B-9397-08002B2CF9AE}" pid="27" name="High value">
    <vt:i4>2</vt:i4>
  </property>
  <property fmtid="{D5CDD505-2E9C-101B-9397-08002B2CF9AE}" pid="28" name="Formulas">
    <vt:i4>1</vt:i4>
  </property>
  <property fmtid="{D5CDD505-2E9C-101B-9397-08002B2CF9AE}" pid="29" name="Answer blocks">
    <vt:i4>5</vt:i4>
  </property>
  <property fmtid="{D5CDD505-2E9C-101B-9397-08002B2CF9AE}" pid="30" name="Pivot tables">
    <vt:i4>1</vt:i4>
  </property>
</Properties>
</file>